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come Tax Stats For Website\Tax Year 2022\DONE\"/>
    </mc:Choice>
  </mc:AlternateContent>
  <xr:revisionPtr revIDLastSave="0" documentId="13_ncr:1_{D9D639DA-0677-40BC-BBB5-0BB487594D5D}" xr6:coauthVersionLast="47" xr6:coauthVersionMax="47" xr10:uidLastSave="{00000000-0000-0000-0000-000000000000}"/>
  <bookViews>
    <workbookView xWindow="-120" yWindow="-120" windowWidth="29040" windowHeight="15840" tabRatio="670" xr2:uid="{00000000-000D-0000-FFFF-FFFF00000000}"/>
  </bookViews>
  <sheets>
    <sheet name="2022" sheetId="26" r:id="rId1"/>
    <sheet name="2021" sheetId="25" r:id="rId2"/>
    <sheet name="2020" sheetId="24" r:id="rId3"/>
    <sheet name="2019" sheetId="23" r:id="rId4"/>
    <sheet name="2018" sheetId="22" r:id="rId5"/>
    <sheet name="2017" sheetId="21" r:id="rId6"/>
    <sheet name="2016" sheetId="20" r:id="rId7"/>
    <sheet name="2015" sheetId="19" r:id="rId8"/>
    <sheet name="2014" sheetId="18" r:id="rId9"/>
    <sheet name="2013" sheetId="17" r:id="rId10"/>
    <sheet name="2012" sheetId="16" r:id="rId11"/>
    <sheet name="2011" sheetId="11" r:id="rId12"/>
    <sheet name="2010" sheetId="10" r:id="rId13"/>
    <sheet name="2009" sheetId="9" r:id="rId14"/>
    <sheet name="2008" sheetId="8" r:id="rId15"/>
    <sheet name="2007" sheetId="7" r:id="rId16"/>
    <sheet name="2006" sheetId="6" r:id="rId17"/>
    <sheet name="2005" sheetId="1" r:id="rId18"/>
    <sheet name="2004" sheetId="4" r:id="rId19"/>
    <sheet name="2003" sheetId="5" r:id="rId20"/>
    <sheet name="2002" sheetId="12" r:id="rId21"/>
    <sheet name="2001" sheetId="14" r:id="rId22"/>
    <sheet name="2000" sheetId="13" r:id="rId23"/>
    <sheet name="1999" sheetId="15" r:id="rId24"/>
    <sheet name="1998" sheetId="3" r:id="rId25"/>
  </sheets>
  <definedNames>
    <definedName name="_xlnm.Print_Titles" localSheetId="24">'1998'!$1:$5</definedName>
    <definedName name="_xlnm.Print_Titles" localSheetId="23">'1999'!$1:$5</definedName>
    <definedName name="_xlnm.Print_Titles" localSheetId="22">'2000'!$1:$5</definedName>
    <definedName name="_xlnm.Print_Titles" localSheetId="21">'2001'!$1:$5</definedName>
    <definedName name="_xlnm.Print_Titles" localSheetId="20">'2002'!$1:$5</definedName>
    <definedName name="_xlnm.Print_Titles" localSheetId="19">'2003'!$1:$5</definedName>
    <definedName name="_xlnm.Print_Titles" localSheetId="18">'2004'!$1:$5</definedName>
    <definedName name="_xlnm.Print_Titles" localSheetId="17">'2005'!$1:$5</definedName>
    <definedName name="_xlnm.Print_Titles" localSheetId="16">'2006'!$1:$5</definedName>
    <definedName name="_xlnm.Print_Titles" localSheetId="15">'2007'!$1:$5</definedName>
    <definedName name="_xlnm.Print_Titles" localSheetId="14">'2008'!$1:$5</definedName>
    <definedName name="_xlnm.Print_Titles" localSheetId="13">'2009'!$1:$5</definedName>
    <definedName name="_xlnm.Print_Titles" localSheetId="12">'2010'!$1:$5</definedName>
    <definedName name="_xlnm.Print_Titles" localSheetId="11">'2011'!$1:$5</definedName>
    <definedName name="_xlnm.Print_Titles" localSheetId="10">'2012'!$1:$5</definedName>
    <definedName name="_xlnm.Print_Titles" localSheetId="9">'2013'!$1:$5</definedName>
    <definedName name="_xlnm.Print_Titles" localSheetId="8">'2014'!$1:$5</definedName>
    <definedName name="_xlnm.Print_Titles" localSheetId="7">'2015'!$1:$5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23" l="1"/>
  <c r="G60" i="23"/>
  <c r="G89" i="23"/>
  <c r="G99" i="23"/>
  <c r="G10" i="23"/>
  <c r="E99" i="24" l="1"/>
  <c r="E101" i="24" s="1"/>
  <c r="D99" i="24"/>
  <c r="C99" i="24"/>
  <c r="C101" i="24" s="1"/>
  <c r="B99" i="24"/>
  <c r="B101" i="24" s="1"/>
  <c r="F99" i="24" l="1"/>
  <c r="F101" i="24" s="1"/>
  <c r="D101" i="24"/>
  <c r="G6" i="23"/>
  <c r="H100" i="23"/>
  <c r="G100" i="23"/>
  <c r="K99" i="23"/>
  <c r="K101" i="23" s="1"/>
  <c r="J99" i="23"/>
  <c r="J101" i="23" s="1"/>
  <c r="E99" i="23"/>
  <c r="E101" i="23" s="1"/>
  <c r="D99" i="23"/>
  <c r="C99" i="23"/>
  <c r="C101" i="23" s="1"/>
  <c r="B99" i="23"/>
  <c r="B101" i="23" s="1"/>
  <c r="G101" i="23" s="1"/>
  <c r="H98" i="23"/>
  <c r="G98" i="23"/>
  <c r="H97" i="23"/>
  <c r="G97" i="23"/>
  <c r="H96" i="23"/>
  <c r="G96" i="23"/>
  <c r="H95" i="23"/>
  <c r="G95" i="23"/>
  <c r="H94" i="23"/>
  <c r="G94" i="23"/>
  <c r="H93" i="23"/>
  <c r="G93" i="23"/>
  <c r="H92" i="23"/>
  <c r="G92" i="23"/>
  <c r="H91" i="23"/>
  <c r="G91" i="23"/>
  <c r="H90" i="23"/>
  <c r="G90" i="23"/>
  <c r="H89" i="23"/>
  <c r="H88" i="23"/>
  <c r="G88" i="23"/>
  <c r="H87" i="23"/>
  <c r="G87" i="23"/>
  <c r="H86" i="23"/>
  <c r="G86" i="23"/>
  <c r="H85" i="23"/>
  <c r="G85" i="23"/>
  <c r="H84" i="23"/>
  <c r="G84" i="23"/>
  <c r="H83" i="23"/>
  <c r="G83" i="23"/>
  <c r="H82" i="23"/>
  <c r="G82" i="23"/>
  <c r="H81" i="23"/>
  <c r="G81" i="23"/>
  <c r="H80" i="23"/>
  <c r="G80" i="23"/>
  <c r="H79" i="23"/>
  <c r="G79" i="23"/>
  <c r="H78" i="23"/>
  <c r="G78" i="23"/>
  <c r="H77" i="23"/>
  <c r="G77" i="23"/>
  <c r="H76" i="23"/>
  <c r="G76" i="23"/>
  <c r="H75" i="23"/>
  <c r="G75" i="23"/>
  <c r="H74" i="23"/>
  <c r="G74" i="23"/>
  <c r="H73" i="23"/>
  <c r="G73" i="23"/>
  <c r="H72" i="23"/>
  <c r="G72" i="23"/>
  <c r="H71" i="23"/>
  <c r="G71" i="23"/>
  <c r="H70" i="23"/>
  <c r="G70" i="23"/>
  <c r="H69" i="23"/>
  <c r="G69" i="23"/>
  <c r="H68" i="23"/>
  <c r="G68" i="23"/>
  <c r="H67" i="23"/>
  <c r="G67" i="23"/>
  <c r="H66" i="23"/>
  <c r="G66" i="23"/>
  <c r="H65" i="23"/>
  <c r="G65" i="23"/>
  <c r="H64" i="23"/>
  <c r="G64" i="23"/>
  <c r="G63" i="23"/>
  <c r="H62" i="23"/>
  <c r="G62" i="23"/>
  <c r="H61" i="23"/>
  <c r="G61" i="23"/>
  <c r="H59" i="23"/>
  <c r="G59" i="23"/>
  <c r="H58" i="23"/>
  <c r="G58" i="23"/>
  <c r="H57" i="23"/>
  <c r="G57" i="23"/>
  <c r="H56" i="23"/>
  <c r="G56" i="23"/>
  <c r="H55" i="23"/>
  <c r="G55" i="23"/>
  <c r="H54" i="23"/>
  <c r="G54" i="23"/>
  <c r="H53" i="23"/>
  <c r="G53" i="23"/>
  <c r="H52" i="23"/>
  <c r="G52" i="23"/>
  <c r="H51" i="23"/>
  <c r="G51" i="23"/>
  <c r="H50" i="23"/>
  <c r="G50" i="23"/>
  <c r="H49" i="23"/>
  <c r="G49" i="23"/>
  <c r="H48" i="23"/>
  <c r="G48" i="23"/>
  <c r="H47" i="23"/>
  <c r="G47" i="23"/>
  <c r="H46" i="23"/>
  <c r="G46" i="23"/>
  <c r="H45" i="23"/>
  <c r="G45" i="23"/>
  <c r="H44" i="23"/>
  <c r="G44" i="23"/>
  <c r="H43" i="23"/>
  <c r="G43" i="23"/>
  <c r="H42" i="23"/>
  <c r="G42" i="23"/>
  <c r="H41" i="23"/>
  <c r="G41" i="23"/>
  <c r="H40" i="23"/>
  <c r="G40" i="23"/>
  <c r="H39" i="23"/>
  <c r="G39" i="23"/>
  <c r="H38" i="23"/>
  <c r="G38" i="23"/>
  <c r="H37" i="23"/>
  <c r="G37" i="23"/>
  <c r="H36" i="23"/>
  <c r="G36" i="23"/>
  <c r="H35" i="23"/>
  <c r="G35" i="23"/>
  <c r="H34" i="23"/>
  <c r="G34" i="23"/>
  <c r="H33" i="23"/>
  <c r="G33" i="23"/>
  <c r="H32" i="23"/>
  <c r="G32" i="23"/>
  <c r="H31" i="23"/>
  <c r="G31" i="23"/>
  <c r="H30" i="23"/>
  <c r="G30" i="23"/>
  <c r="H29" i="23"/>
  <c r="G29" i="23"/>
  <c r="H28" i="23"/>
  <c r="G28" i="23"/>
  <c r="H27" i="23"/>
  <c r="G27" i="23"/>
  <c r="H26" i="23"/>
  <c r="G26" i="23"/>
  <c r="H25" i="23"/>
  <c r="G25" i="23"/>
  <c r="H24" i="23"/>
  <c r="G24" i="23"/>
  <c r="H23" i="23"/>
  <c r="G23" i="23"/>
  <c r="H22" i="23"/>
  <c r="G22" i="23"/>
  <c r="H21" i="23"/>
  <c r="G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H9" i="23"/>
  <c r="G9" i="23"/>
  <c r="H8" i="23"/>
  <c r="G8" i="23"/>
  <c r="H7" i="23"/>
  <c r="G7" i="23"/>
  <c r="H6" i="23"/>
  <c r="F99" i="23" l="1"/>
  <c r="F101" i="23" s="1"/>
  <c r="H99" i="23"/>
  <c r="D101" i="23"/>
  <c r="H101" i="23" s="1"/>
  <c r="H100" i="22"/>
  <c r="G100" i="22"/>
  <c r="L6" i="21"/>
  <c r="K99" i="22"/>
  <c r="K101" i="22" s="1"/>
  <c r="L99" i="21"/>
  <c r="J99" i="22"/>
  <c r="J101" i="22" s="1"/>
  <c r="F100" i="22"/>
  <c r="E99" i="22"/>
  <c r="G6" i="22" l="1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H98" i="22" l="1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B99" i="22"/>
  <c r="B101" i="22" s="1"/>
  <c r="C99" i="22"/>
  <c r="C101" i="22" s="1"/>
  <c r="D99" i="22"/>
  <c r="D101" i="22" l="1"/>
  <c r="F99" i="22"/>
  <c r="F101" i="22" s="1"/>
  <c r="G99" i="22"/>
  <c r="H99" i="22" l="1"/>
  <c r="G101" i="22"/>
  <c r="K6" i="21"/>
  <c r="J6" i="21"/>
  <c r="H101" i="22" l="1"/>
  <c r="E101" i="22"/>
</calcChain>
</file>

<file path=xl/sharedStrings.xml><?xml version="1.0" encoding="utf-8"?>
<sst xmlns="http://schemas.openxmlformats.org/spreadsheetml/2006/main" count="2757" uniqueCount="114">
  <si>
    <t>Federal AGI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</si>
  <si>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</si>
  <si>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</si>
  <si>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</si>
  <si>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</si>
  <si>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</si>
  <si>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</si>
  <si>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</si>
  <si>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</si>
  <si>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</si>
  <si>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</si>
  <si>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</si>
  <si>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</si>
  <si>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</si>
  <si>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</si>
  <si>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</si>
  <si>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</si>
  <si>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</si>
  <si>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</si>
  <si>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</si>
  <si>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</si>
  <si>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</si>
  <si>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</si>
  <si>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</si>
  <si>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</si>
  <si>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</si>
  <si>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</si>
  <si>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</si>
  <si>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</si>
  <si>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</si>
  <si>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</si>
  <si>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</si>
  <si>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</si>
  <si>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</si>
  <si>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</si>
  <si>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</si>
  <si>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</si>
  <si>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</si>
  <si>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</si>
  <si>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</si>
  <si>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</si>
  <si>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</si>
  <si>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</si>
  <si>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</si>
  <si>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</si>
  <si>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</si>
  <si>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</si>
  <si>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</si>
  <si>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</si>
  <si>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</si>
  <si>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</si>
  <si>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</si>
  <si>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</si>
  <si>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</si>
  <si>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</si>
  <si>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</si>
  <si>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</si>
  <si>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</si>
  <si>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</si>
  <si>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</si>
  <si>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</si>
  <si>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</si>
  <si>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</si>
  <si>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</si>
  <si>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</si>
  <si>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</si>
  <si>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</si>
  <si>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</si>
  <si>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</si>
  <si>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</si>
  <si>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</si>
  <si>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</si>
  <si>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</si>
  <si>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</si>
  <si>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</si>
  <si>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</si>
  <si>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</si>
  <si>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</si>
  <si>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</si>
  <si>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</si>
  <si>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</si>
  <si>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</si>
  <si>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</si>
  <si>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</si>
  <si>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</si>
  <si>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</si>
  <si>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</si>
  <si>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</si>
  <si>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</si>
  <si>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</si>
  <si>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</si>
  <si>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</si>
  <si>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County Total</t>
  </si>
  <si>
    <t>Unallocated</t>
  </si>
  <si>
    <t>State Total</t>
  </si>
  <si>
    <t>Adams</t>
  </si>
  <si>
    <t>Federal Adjusted Gross Income</t>
  </si>
  <si>
    <t>Liability Per Return</t>
  </si>
  <si>
    <t>Total Number of Returns</t>
  </si>
  <si>
    <t>Motor Fuels Credit</t>
  </si>
  <si>
    <t>* Data is suppressed to avoid releasing confidential information.</t>
  </si>
  <si>
    <t>*</t>
  </si>
  <si>
    <t>McPherson</t>
  </si>
  <si>
    <t>Nebraska Tax Net Nonrefundable Credits</t>
  </si>
  <si>
    <t xml:space="preserve">Number of Returns With Nebraska Tax Net Nonrefundable Credits   </t>
  </si>
  <si>
    <t>Farmer and Rancher's Share of the County Total</t>
  </si>
  <si>
    <t xml:space="preserve">Farmer and Rancher Income Tax Statistics by County </t>
  </si>
  <si>
    <t xml:space="preserve">* Unallocated included partial year and non resident return with the Farmer and Rancher box checked on 1040N. </t>
  </si>
  <si>
    <t>Number of Returns With Nebraska Tax Net Nonrefundable Credits &gt; 0</t>
  </si>
  <si>
    <t>Farmer and Rancher Income Tax Statistics by Resident County</t>
  </si>
  <si>
    <t>fed AGI</t>
  </si>
  <si>
    <t>Tax Liab</t>
  </si>
  <si>
    <t>Mcpherson</t>
  </si>
  <si>
    <t xml:space="preserve">Nebraska Liability Per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</si>
</sst>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$$-409]\ #,##0"/>
    <numFmt numFmtId="165" formatCode="&quot;$&quot;\ #,##0"/>
    <numFmt numFmtId="166" formatCode="&quot;$&quot;#,##0.00"/>
    <numFmt numFmtId="167" formatCode="&quot;$&quot;#,##0.0000"/>
    <numFmt numFmtId="168" formatCode="_(&quot;$&quot;* #,##0_);_(&quot;$&quot;* \(#,##0\);_(&quot;$&quot;* &quot;-&quot;??_);_(@_)"/>
    <numFmt numFmtId="169" formatCode="&quot;$&quot;#,##0"/>
  </numFmts>
  <fonts count="7" x14ac:knownFonts="1">
    <font>
      <sz val="11"/>
      <color theme="1"/>
      <name val="Times New Roman"/>
      <family val="2"/>
    </font>
    <font>
      <sz val="11"/>
      <name val="Times New Roman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8">
    <xf numFmtId="0" fontId="0" fillId="0" borderId="0" xfId="0"/>
    <xf numFmtId="165" fontId="0" fillId="0" borderId="0" xfId="0" applyNumberFormat="1"/>
    <xf numFmtId="3" fontId="0" fillId="0" borderId="0" xfId="0" applyNumberFormat="1"/>
    <xf numFmtId="0" fontId="0" fillId="0" borderId="0" xfId="0" applyFont="1"/>
    <xf numFmtId="0" fontId="4" fillId="0" borderId="0" xfId="0" applyFont="1"/>
    <xf numFmtId="0" fontId="4" fillId="0" borderId="0" xfId="0" applyFont="1" applyAlignment="1"/>
    <xf numFmtId="0" fontId="0" fillId="0" borderId="0" xfId="0" applyFont="1" applyAlignment="1"/>
    <xf numFmtId="3" fontId="0" fillId="0" borderId="0" xfId="0" applyNumberFormat="1" applyBorder="1" applyAlignment="1">
      <alignment horizontal="right"/>
    </xf>
    <xf numFmtId="166" fontId="0" fillId="0" borderId="0" xfId="0" applyNumberFormat="1"/>
    <xf numFmtId="164" fontId="1" fillId="0" borderId="4" xfId="0" applyNumberFormat="1" applyFont="1" applyBorder="1"/>
    <xf numFmtId="3" fontId="0" fillId="0" borderId="0" xfId="0" applyNumberFormat="1" applyBorder="1"/>
    <xf numFmtId="3" fontId="1" fillId="0" borderId="0" xfId="0" applyNumberFormat="1" applyFont="1" applyBorder="1" applyAlignment="1">
      <alignment horizontal="right"/>
    </xf>
    <xf numFmtId="10" fontId="1" fillId="0" borderId="5" xfId="0" applyNumberFormat="1" applyFont="1" applyBorder="1" applyAlignment="1">
      <alignment horizontal="right"/>
    </xf>
    <xf numFmtId="0" fontId="1" fillId="0" borderId="4" xfId="0" applyFont="1" applyBorder="1"/>
    <xf numFmtId="0" fontId="0" fillId="0" borderId="0" xfId="0" applyBorder="1"/>
    <xf numFmtId="3" fontId="1" fillId="2" borderId="4" xfId="0" applyNumberFormat="1" applyFont="1" applyFill="1" applyBorder="1"/>
    <xf numFmtId="0" fontId="0" fillId="2" borderId="0" xfId="0" applyFill="1" applyBorder="1"/>
    <xf numFmtId="3" fontId="1" fillId="2" borderId="0" xfId="0" applyNumberFormat="1" applyFont="1" applyFill="1" applyBorder="1" applyAlignment="1">
      <alignment horizontal="right"/>
    </xf>
    <xf numFmtId="10" fontId="1" fillId="2" borderId="5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/>
    <xf numFmtId="10" fontId="0" fillId="0" borderId="5" xfId="0" applyNumberFormat="1" applyBorder="1" applyAlignment="1">
      <alignment horizontal="right"/>
    </xf>
    <xf numFmtId="0" fontId="1" fillId="0" borderId="4" xfId="0" applyFont="1" applyBorder="1" applyAlignment="1"/>
    <xf numFmtId="3" fontId="1" fillId="2" borderId="4" xfId="0" applyNumberFormat="1" applyFont="1" applyFill="1" applyBorder="1" applyAlignment="1"/>
    <xf numFmtId="3" fontId="0" fillId="2" borderId="0" xfId="0" applyNumberFormat="1" applyFill="1" applyBorder="1" applyAlignment="1">
      <alignment horizontal="right"/>
    </xf>
    <xf numFmtId="10" fontId="0" fillId="2" borderId="5" xfId="0" applyNumberFormat="1" applyFill="1" applyBorder="1" applyAlignment="1">
      <alignment horizontal="right"/>
    </xf>
    <xf numFmtId="10" fontId="1" fillId="0" borderId="13" xfId="0" applyNumberFormat="1" applyFont="1" applyBorder="1" applyAlignment="1">
      <alignment horizontal="right"/>
    </xf>
    <xf numFmtId="10" fontId="1" fillId="2" borderId="13" xfId="0" applyNumberFormat="1" applyFont="1" applyFill="1" applyBorder="1" applyAlignment="1">
      <alignment horizontal="right"/>
    </xf>
    <xf numFmtId="10" fontId="0" fillId="0" borderId="13" xfId="0" applyNumberFormat="1" applyBorder="1" applyAlignment="1">
      <alignment horizontal="right"/>
    </xf>
    <xf numFmtId="10" fontId="0" fillId="2" borderId="13" xfId="0" applyNumberFormat="1" applyFill="1" applyBorder="1" applyAlignment="1">
      <alignment horizontal="right"/>
    </xf>
    <xf numFmtId="165" fontId="1" fillId="0" borderId="13" xfId="0" applyNumberFormat="1" applyFont="1" applyBorder="1" applyAlignment="1">
      <alignment horizontal="right"/>
    </xf>
    <xf numFmtId="165" fontId="1" fillId="2" borderId="13" xfId="0" applyNumberFormat="1" applyFont="1" applyFill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2" borderId="13" xfId="0" applyNumberFormat="1" applyFill="1" applyBorder="1" applyAlignment="1">
      <alignment horizontal="right"/>
    </xf>
    <xf numFmtId="166" fontId="0" fillId="0" borderId="0" xfId="0" applyNumberFormat="1" applyBorder="1"/>
    <xf numFmtId="167" fontId="0" fillId="0" borderId="0" xfId="0" applyNumberFormat="1" applyBorder="1"/>
    <xf numFmtId="3" fontId="1" fillId="2" borderId="15" xfId="0" applyNumberFormat="1" applyFont="1" applyFill="1" applyBorder="1"/>
    <xf numFmtId="165" fontId="0" fillId="2" borderId="14" xfId="0" applyNumberFormat="1" applyFill="1" applyBorder="1" applyAlignment="1">
      <alignment horizontal="right"/>
    </xf>
    <xf numFmtId="0" fontId="0" fillId="2" borderId="16" xfId="0" applyFill="1" applyBorder="1"/>
    <xf numFmtId="165" fontId="1" fillId="2" borderId="14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10" fontId="1" fillId="2" borderId="14" xfId="0" applyNumberFormat="1" applyFont="1" applyFill="1" applyBorder="1" applyAlignment="1">
      <alignment horizontal="right"/>
    </xf>
    <xf numFmtId="10" fontId="1" fillId="2" borderId="17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/>
    <xf numFmtId="3" fontId="0" fillId="2" borderId="16" xfId="0" applyNumberFormat="1" applyFill="1" applyBorder="1" applyAlignment="1">
      <alignment horizontal="right"/>
    </xf>
    <xf numFmtId="10" fontId="0" fillId="2" borderId="14" xfId="0" applyNumberFormat="1" applyFill="1" applyBorder="1" applyAlignment="1">
      <alignment horizontal="right"/>
    </xf>
    <xf numFmtId="10" fontId="0" fillId="2" borderId="17" xfId="0" applyNumberFormat="1" applyFill="1" applyBorder="1" applyAlignment="1">
      <alignment horizontal="right"/>
    </xf>
    <xf numFmtId="0" fontId="2" fillId="2" borderId="12" xfId="0" applyFont="1" applyFill="1" applyBorder="1"/>
    <xf numFmtId="165" fontId="3" fillId="2" borderId="12" xfId="0" applyNumberFormat="1" applyFont="1" applyFill="1" applyBorder="1"/>
    <xf numFmtId="3" fontId="3" fillId="2" borderId="1" xfId="0" applyNumberFormat="1" applyFont="1" applyFill="1" applyBorder="1"/>
    <xf numFmtId="165" fontId="2" fillId="2" borderId="12" xfId="0" applyNumberFormat="1" applyFont="1" applyFill="1" applyBorder="1"/>
    <xf numFmtId="3" fontId="2" fillId="2" borderId="1" xfId="0" applyNumberFormat="1" applyFont="1" applyFill="1" applyBorder="1"/>
    <xf numFmtId="10" fontId="2" fillId="2" borderId="1" xfId="0" applyNumberFormat="1" applyFont="1" applyFill="1" applyBorder="1"/>
    <xf numFmtId="10" fontId="2" fillId="2" borderId="12" xfId="0" applyNumberFormat="1" applyFont="1" applyFill="1" applyBorder="1"/>
    <xf numFmtId="10" fontId="3" fillId="2" borderId="1" xfId="0" applyNumberFormat="1" applyFont="1" applyFill="1" applyBorder="1"/>
    <xf numFmtId="10" fontId="3" fillId="2" borderId="12" xfId="0" applyNumberFormat="1" applyFont="1" applyFill="1" applyBorder="1"/>
    <xf numFmtId="0" fontId="2" fillId="2" borderId="12" xfId="0" applyFont="1" applyFill="1" applyBorder="1" applyAlignment="1"/>
    <xf numFmtId="0" fontId="2" fillId="0" borderId="13" xfId="0" applyFont="1" applyBorder="1"/>
    <xf numFmtId="165" fontId="3" fillId="0" borderId="13" xfId="0" applyNumberFormat="1" applyFont="1" applyBorder="1"/>
    <xf numFmtId="3" fontId="3" fillId="0" borderId="0" xfId="0" applyNumberFormat="1" applyFont="1" applyBorder="1"/>
    <xf numFmtId="165" fontId="2" fillId="0" borderId="13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Border="1"/>
    <xf numFmtId="10" fontId="2" fillId="0" borderId="13" xfId="0" applyNumberFormat="1" applyFont="1" applyBorder="1"/>
    <xf numFmtId="10" fontId="3" fillId="0" borderId="0" xfId="0" applyNumberFormat="1" applyFont="1" applyBorder="1"/>
    <xf numFmtId="10" fontId="3" fillId="0" borderId="13" xfId="0" applyNumberFormat="1" applyFont="1" applyBorder="1"/>
    <xf numFmtId="0" fontId="2" fillId="0" borderId="13" xfId="0" applyFont="1" applyBorder="1" applyAlignment="1"/>
    <xf numFmtId="0" fontId="1" fillId="0" borderId="14" xfId="0" applyFont="1" applyBorder="1"/>
    <xf numFmtId="165" fontId="0" fillId="0" borderId="14" xfId="0" applyNumberFormat="1" applyBorder="1"/>
    <xf numFmtId="3" fontId="0" fillId="0" borderId="16" xfId="0" applyNumberFormat="1" applyBorder="1"/>
    <xf numFmtId="165" fontId="1" fillId="0" borderId="14" xfId="0" applyNumberFormat="1" applyFont="1" applyBorder="1"/>
    <xf numFmtId="3" fontId="1" fillId="0" borderId="16" xfId="0" applyNumberFormat="1" applyFont="1" applyBorder="1"/>
    <xf numFmtId="10" fontId="1" fillId="0" borderId="16" xfId="0" applyNumberFormat="1" applyFont="1" applyBorder="1"/>
    <xf numFmtId="10" fontId="1" fillId="0" borderId="14" xfId="0" applyNumberFormat="1" applyFont="1" applyBorder="1"/>
    <xf numFmtId="10" fontId="0" fillId="0" borderId="16" xfId="0" applyNumberFormat="1" applyBorder="1"/>
    <xf numFmtId="10" fontId="0" fillId="0" borderId="14" xfId="0" applyNumberFormat="1" applyBorder="1"/>
    <xf numFmtId="0" fontId="1" fillId="0" borderId="14" xfId="0" applyFont="1" applyBorder="1" applyAlignment="1"/>
    <xf numFmtId="165" fontId="0" fillId="0" borderId="0" xfId="0" applyNumberFormat="1" applyBorder="1"/>
    <xf numFmtId="10" fontId="0" fillId="0" borderId="0" xfId="0" applyNumberFormat="1" applyBorder="1"/>
    <xf numFmtId="10" fontId="0" fillId="0" borderId="0" xfId="1" applyNumberFormat="1" applyFont="1" applyBorder="1"/>
    <xf numFmtId="10" fontId="0" fillId="0" borderId="0" xfId="1" applyNumberFormat="1" applyFont="1"/>
    <xf numFmtId="3" fontId="3" fillId="2" borderId="18" xfId="0" applyNumberFormat="1" applyFont="1" applyFill="1" applyBorder="1"/>
    <xf numFmtId="3" fontId="3" fillId="2" borderId="19" xfId="0" applyNumberFormat="1" applyFont="1" applyFill="1" applyBorder="1"/>
    <xf numFmtId="165" fontId="0" fillId="0" borderId="0" xfId="1" applyNumberFormat="1" applyFont="1" applyBorder="1"/>
    <xf numFmtId="168" fontId="0" fillId="0" borderId="0" xfId="2" applyNumberFormat="1" applyFont="1"/>
    <xf numFmtId="0" fontId="1" fillId="0" borderId="14" xfId="0" applyFont="1" applyBorder="1" applyAlignment="1">
      <alignment wrapText="1"/>
    </xf>
    <xf numFmtId="169" fontId="2" fillId="0" borderId="13" xfId="0" applyNumberFormat="1" applyFont="1" applyBorder="1"/>
    <xf numFmtId="168" fontId="0" fillId="0" borderId="0" xfId="2" applyNumberFormat="1" applyFont="1" applyBorder="1"/>
    <xf numFmtId="168" fontId="0" fillId="0" borderId="16" xfId="2" applyNumberFormat="1" applyFont="1" applyBorder="1"/>
    <xf numFmtId="169" fontId="1" fillId="0" borderId="13" xfId="0" applyNumberFormat="1" applyFont="1" applyBorder="1" applyAlignment="1">
      <alignment horizontal="right"/>
    </xf>
    <xf numFmtId="169" fontId="1" fillId="2" borderId="13" xfId="0" applyNumberFormat="1" applyFont="1" applyFill="1" applyBorder="1" applyAlignment="1">
      <alignment horizontal="right"/>
    </xf>
    <xf numFmtId="169" fontId="1" fillId="2" borderId="14" xfId="0" applyNumberFormat="1" applyFont="1" applyFill="1" applyBorder="1" applyAlignment="1">
      <alignment horizontal="right"/>
    </xf>
    <xf numFmtId="169" fontId="1" fillId="0" borderId="14" xfId="0" applyNumberFormat="1" applyFont="1" applyBorder="1"/>
    <xf numFmtId="169" fontId="2" fillId="2" borderId="12" xfId="0" applyNumberFormat="1" applyFont="1" applyFill="1" applyBorder="1"/>
    <xf numFmtId="169" fontId="0" fillId="0" borderId="0" xfId="0" applyNumberFormat="1"/>
    <xf numFmtId="166" fontId="0" fillId="0" borderId="0" xfId="1" applyNumberFormat="1" applyFont="1" applyBorder="1"/>
    <xf numFmtId="168" fontId="2" fillId="0" borderId="13" xfId="2" applyNumberFormat="1" applyFont="1" applyBorder="1"/>
    <xf numFmtId="169" fontId="6" fillId="0" borderId="13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9" fontId="3" fillId="0" borderId="11" xfId="0" applyNumberFormat="1" applyFont="1" applyBorder="1" applyAlignment="1">
      <alignment horizontal="center" vertical="center" wrapText="1"/>
    </xf>
    <xf numFmtId="169" fontId="3" fillId="0" borderId="13" xfId="0" applyNumberFormat="1" applyFont="1" applyBorder="1" applyAlignment="1">
      <alignment horizontal="center" vertical="center" wrapText="1"/>
    </xf>
    <xf numFmtId="169" fontId="3" fillId="0" borderId="1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178E-AD44-49E9-8C6F-60D50D1EBA9C}">
  <dimension ref="A1:I107"/>
  <sheetViews>
    <sheetView tabSelected="1" workbookViewId="0">
      <pane xSplit="1" ySplit="5" topLeftCell="B81" activePane="bottomRight" state="frozen"/>
      <selection pane="topRight" activeCell="B1" sqref="B1"/>
      <selection pane="bottomLeft" activeCell="A6" sqref="A6"/>
      <selection pane="bottomRight" activeCell="B101" sqref="B101"/>
    </sheetView>
  </sheetViews>
  <sheetFormatPr defaultRowHeight="15" x14ac:dyDescent="0.25"/>
  <cols>
    <col min="1" max="1" width="18.5703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93" customWidth="1"/>
    <col min="7" max="7" width="11.7109375" customWidth="1"/>
    <col min="8" max="8" width="25.42578125" customWidth="1"/>
    <col min="10" max="16384" width="9.140625" style="14"/>
  </cols>
  <sheetData>
    <row r="1" spans="1:9" x14ac:dyDescent="0.25">
      <c r="A1" s="97" t="s">
        <v>109</v>
      </c>
      <c r="B1" s="98"/>
      <c r="C1" s="98"/>
      <c r="D1" s="98"/>
      <c r="E1" s="98"/>
      <c r="F1" s="98"/>
      <c r="G1" s="98"/>
      <c r="H1" s="99"/>
    </row>
    <row r="2" spans="1:9" x14ac:dyDescent="0.25">
      <c r="A2" s="100">
        <v>2022</v>
      </c>
      <c r="B2" s="102" t="s">
        <v>96</v>
      </c>
      <c r="C2" s="103" t="s">
        <v>98</v>
      </c>
      <c r="D2" s="102" t="s">
        <v>103</v>
      </c>
      <c r="E2" s="105" t="s">
        <v>108</v>
      </c>
      <c r="F2" s="108" t="s">
        <v>113</v>
      </c>
      <c r="G2" s="111" t="s">
        <v>105</v>
      </c>
      <c r="H2" s="106"/>
    </row>
    <row r="3" spans="1:9" x14ac:dyDescent="0.25">
      <c r="A3" s="100"/>
      <c r="B3" s="103"/>
      <c r="C3" s="103"/>
      <c r="D3" s="103"/>
      <c r="E3" s="106"/>
      <c r="F3" s="109"/>
      <c r="G3" s="112"/>
      <c r="H3" s="107"/>
    </row>
    <row r="4" spans="1:9" x14ac:dyDescent="0.25">
      <c r="A4" s="100"/>
      <c r="B4" s="103"/>
      <c r="C4" s="103"/>
      <c r="D4" s="103"/>
      <c r="E4" s="106"/>
      <c r="F4" s="109"/>
      <c r="G4" s="102" t="s">
        <v>0</v>
      </c>
      <c r="H4" s="106" t="s">
        <v>103</v>
      </c>
    </row>
    <row r="5" spans="1:9" x14ac:dyDescent="0.25">
      <c r="A5" s="101"/>
      <c r="B5" s="104"/>
      <c r="C5" s="104"/>
      <c r="D5" s="104"/>
      <c r="E5" s="107"/>
      <c r="F5" s="110"/>
      <c r="G5" s="104"/>
      <c r="H5" s="107"/>
    </row>
    <row r="6" spans="1:9" x14ac:dyDescent="0.25">
      <c r="A6" s="9" t="s">
        <v>95</v>
      </c>
      <c r="B6" s="31">
        <v>60745682</v>
      </c>
      <c r="C6" s="10">
        <v>262</v>
      </c>
      <c r="D6" s="29">
        <v>3257385</v>
      </c>
      <c r="E6" s="11">
        <v>248</v>
      </c>
      <c r="F6" s="88">
        <v>13425.135458160001</v>
      </c>
      <c r="G6" s="25">
        <v>5.6300000000000003E-2</v>
      </c>
      <c r="H6" s="12">
        <v>8.0399999999999999E-2</v>
      </c>
      <c r="I6" s="8"/>
    </row>
    <row r="7" spans="1:9" x14ac:dyDescent="0.25">
      <c r="A7" s="13" t="s">
        <v>1</v>
      </c>
      <c r="B7" s="31">
        <v>38137442</v>
      </c>
      <c r="C7" s="14">
        <v>309</v>
      </c>
      <c r="D7" s="29">
        <v>1847376</v>
      </c>
      <c r="E7" s="11">
        <v>256</v>
      </c>
      <c r="F7" s="88">
        <v>7225.92335766</v>
      </c>
      <c r="G7" s="25">
        <v>0.2034</v>
      </c>
      <c r="H7" s="12">
        <v>0.25309999999999999</v>
      </c>
      <c r="I7" s="8"/>
    </row>
    <row r="8" spans="1:9" x14ac:dyDescent="0.25">
      <c r="A8" s="15" t="s">
        <v>2</v>
      </c>
      <c r="B8" s="32">
        <v>1955118</v>
      </c>
      <c r="C8" s="16">
        <v>24</v>
      </c>
      <c r="D8" s="30">
        <v>82567</v>
      </c>
      <c r="E8" s="17">
        <v>14</v>
      </c>
      <c r="F8" s="89">
        <v>6475.25</v>
      </c>
      <c r="G8" s="26">
        <v>0.29699999999999999</v>
      </c>
      <c r="H8" s="18">
        <v>0.3569</v>
      </c>
      <c r="I8" s="8"/>
    </row>
    <row r="9" spans="1:9" x14ac:dyDescent="0.25">
      <c r="A9" s="9" t="s">
        <v>3</v>
      </c>
      <c r="B9" s="31">
        <v>1015550</v>
      </c>
      <c r="C9" s="10">
        <v>13</v>
      </c>
      <c r="D9" s="29">
        <v>26931</v>
      </c>
      <c r="E9" s="11">
        <v>10</v>
      </c>
      <c r="F9" s="88">
        <v>3782.1818181799999</v>
      </c>
      <c r="G9" s="25">
        <v>7.6899999999999996E-2</v>
      </c>
      <c r="H9" s="12">
        <v>5.45E-2</v>
      </c>
      <c r="I9" s="8"/>
    </row>
    <row r="10" spans="1:9" x14ac:dyDescent="0.25">
      <c r="A10" s="13" t="s">
        <v>4</v>
      </c>
      <c r="B10" s="31">
        <v>3177605</v>
      </c>
      <c r="C10" s="14">
        <v>44</v>
      </c>
      <c r="D10" s="29">
        <v>209044</v>
      </c>
      <c r="E10" s="11">
        <v>17</v>
      </c>
      <c r="F10" s="88">
        <v>10086.652173910001</v>
      </c>
      <c r="G10" s="25">
        <v>0.3291</v>
      </c>
      <c r="H10" s="12">
        <v>0.55640000000000001</v>
      </c>
      <c r="I10" s="8"/>
    </row>
    <row r="11" spans="1:9" x14ac:dyDescent="0.25">
      <c r="A11" s="15" t="s">
        <v>5</v>
      </c>
      <c r="B11" s="32">
        <v>43597416</v>
      </c>
      <c r="C11" s="16">
        <v>335</v>
      </c>
      <c r="D11" s="30">
        <v>2112765</v>
      </c>
      <c r="E11" s="17">
        <v>282</v>
      </c>
      <c r="F11" s="89">
        <v>7593.7382550299999</v>
      </c>
      <c r="G11" s="26">
        <v>0.19950000000000001</v>
      </c>
      <c r="H11" s="18">
        <v>0.23580000000000001</v>
      </c>
      <c r="I11" s="8"/>
    </row>
    <row r="12" spans="1:9" x14ac:dyDescent="0.25">
      <c r="A12" s="9" t="s">
        <v>6</v>
      </c>
      <c r="B12" s="31">
        <v>14674565</v>
      </c>
      <c r="C12" s="10">
        <v>157</v>
      </c>
      <c r="D12" s="29">
        <v>602282</v>
      </c>
      <c r="E12" s="11">
        <v>126</v>
      </c>
      <c r="F12" s="88">
        <v>4966.7482014300003</v>
      </c>
      <c r="G12" s="25">
        <v>4.5600000000000002E-2</v>
      </c>
      <c r="H12" s="12">
        <v>5.5199999999999999E-2</v>
      </c>
      <c r="I12" s="8"/>
    </row>
    <row r="13" spans="1:9" x14ac:dyDescent="0.25">
      <c r="A13" s="13" t="s">
        <v>7</v>
      </c>
      <c r="B13" s="31">
        <v>8497313</v>
      </c>
      <c r="C13" s="14">
        <v>159</v>
      </c>
      <c r="D13" s="29">
        <v>431680</v>
      </c>
      <c r="E13" s="11">
        <v>94</v>
      </c>
      <c r="F13" s="88">
        <v>4230.9310344799997</v>
      </c>
      <c r="G13" s="25">
        <v>0.24099999999999999</v>
      </c>
      <c r="H13" s="12">
        <v>0.26300000000000001</v>
      </c>
      <c r="I13" s="8"/>
    </row>
    <row r="14" spans="1:9" x14ac:dyDescent="0.25">
      <c r="A14" s="15" t="s">
        <v>8</v>
      </c>
      <c r="B14" s="32">
        <v>7408270</v>
      </c>
      <c r="C14" s="16">
        <v>105</v>
      </c>
      <c r="D14" s="30">
        <v>360963</v>
      </c>
      <c r="E14" s="17">
        <v>63</v>
      </c>
      <c r="F14" s="89">
        <v>5286.2597402499996</v>
      </c>
      <c r="G14" s="26">
        <v>9.2399999999999996E-2</v>
      </c>
      <c r="H14" s="18">
        <v>0.12609999999999999</v>
      </c>
      <c r="I14" s="8"/>
    </row>
    <row r="15" spans="1:9" x14ac:dyDescent="0.25">
      <c r="A15" s="9" t="s">
        <v>9</v>
      </c>
      <c r="B15" s="31">
        <v>70973756</v>
      </c>
      <c r="C15" s="10">
        <v>492</v>
      </c>
      <c r="D15" s="29">
        <v>3459860</v>
      </c>
      <c r="E15" s="11">
        <v>396</v>
      </c>
      <c r="F15" s="88">
        <v>8531.4953488299998</v>
      </c>
      <c r="G15" s="25">
        <v>3.6400000000000002E-2</v>
      </c>
      <c r="H15" s="12">
        <v>4.36E-2</v>
      </c>
      <c r="I15" s="8"/>
    </row>
    <row r="16" spans="1:9" x14ac:dyDescent="0.25">
      <c r="A16" s="13" t="s">
        <v>10</v>
      </c>
      <c r="B16" s="31">
        <v>25695474</v>
      </c>
      <c r="C16" s="14">
        <v>209</v>
      </c>
      <c r="D16" s="29">
        <v>1181302</v>
      </c>
      <c r="E16" s="11">
        <v>181</v>
      </c>
      <c r="F16" s="88">
        <v>6734.1436170200004</v>
      </c>
      <c r="G16" s="25">
        <v>0.1134</v>
      </c>
      <c r="H16" s="12">
        <v>0.14280000000000001</v>
      </c>
      <c r="I16" s="8"/>
    </row>
    <row r="17" spans="1:9" x14ac:dyDescent="0.25">
      <c r="A17" s="15" t="s">
        <v>11</v>
      </c>
      <c r="B17" s="32">
        <v>41493058</v>
      </c>
      <c r="C17" s="16">
        <v>330</v>
      </c>
      <c r="D17" s="30">
        <v>1983807</v>
      </c>
      <c r="E17" s="17">
        <v>274</v>
      </c>
      <c r="F17" s="89">
        <v>7236.7986348100003</v>
      </c>
      <c r="G17" s="26">
        <v>0.155</v>
      </c>
      <c r="H17" s="18">
        <v>0.1966</v>
      </c>
      <c r="I17" s="8"/>
    </row>
    <row r="18" spans="1:9" x14ac:dyDescent="0.25">
      <c r="A18" s="9" t="s">
        <v>12</v>
      </c>
      <c r="B18" s="31">
        <v>26991725</v>
      </c>
      <c r="C18" s="10">
        <v>192</v>
      </c>
      <c r="D18" s="29">
        <v>1297033</v>
      </c>
      <c r="E18" s="11">
        <v>167</v>
      </c>
      <c r="F18" s="88">
        <v>7804.4519774</v>
      </c>
      <c r="G18" s="25">
        <v>2.4500000000000001E-2</v>
      </c>
      <c r="H18" s="12">
        <v>3.04E-2</v>
      </c>
      <c r="I18" s="8"/>
    </row>
    <row r="19" spans="1:9" x14ac:dyDescent="0.25">
      <c r="A19" s="13" t="s">
        <v>13</v>
      </c>
      <c r="B19" s="31">
        <v>56921643</v>
      </c>
      <c r="C19" s="14">
        <v>445</v>
      </c>
      <c r="D19" s="29">
        <v>2642499</v>
      </c>
      <c r="E19" s="11">
        <v>360</v>
      </c>
      <c r="F19" s="88">
        <v>7184.4060150300002</v>
      </c>
      <c r="G19" s="25">
        <v>0.19339999999999999</v>
      </c>
      <c r="H19" s="12">
        <v>0.23130000000000001</v>
      </c>
      <c r="I19" s="8"/>
    </row>
    <row r="20" spans="1:9" x14ac:dyDescent="0.25">
      <c r="A20" s="15" t="s">
        <v>14</v>
      </c>
      <c r="B20" s="32">
        <v>35692625</v>
      </c>
      <c r="C20" s="16">
        <v>196</v>
      </c>
      <c r="D20" s="30">
        <v>1964912</v>
      </c>
      <c r="E20" s="17">
        <v>158</v>
      </c>
      <c r="F20" s="89">
        <v>12420.73837209</v>
      </c>
      <c r="G20" s="26">
        <v>0.25619999999999998</v>
      </c>
      <c r="H20" s="18">
        <v>0.34710000000000002</v>
      </c>
      <c r="I20" s="8"/>
    </row>
    <row r="21" spans="1:9" x14ac:dyDescent="0.25">
      <c r="A21" s="9" t="s">
        <v>15</v>
      </c>
      <c r="B21" s="31">
        <v>12159578</v>
      </c>
      <c r="C21" s="10">
        <v>166</v>
      </c>
      <c r="D21" s="29">
        <v>639615</v>
      </c>
      <c r="E21" s="11">
        <v>99</v>
      </c>
      <c r="F21" s="88">
        <v>6030.9032257999997</v>
      </c>
      <c r="G21" s="25">
        <v>8.6199999999999999E-2</v>
      </c>
      <c r="H21" s="12">
        <v>0.1162</v>
      </c>
      <c r="I21" s="8"/>
    </row>
    <row r="22" spans="1:9" x14ac:dyDescent="0.25">
      <c r="A22" s="13" t="s">
        <v>16</v>
      </c>
      <c r="B22" s="31">
        <v>17367488</v>
      </c>
      <c r="C22" s="14">
        <v>182</v>
      </c>
      <c r="D22" s="29">
        <v>778632</v>
      </c>
      <c r="E22" s="11">
        <v>138</v>
      </c>
      <c r="F22" s="88">
        <v>5602.4575163299996</v>
      </c>
      <c r="G22" s="25">
        <v>6.1100000000000002E-2</v>
      </c>
      <c r="H22" s="12">
        <v>7.7600000000000002E-2</v>
      </c>
      <c r="I22" s="8"/>
    </row>
    <row r="23" spans="1:9" x14ac:dyDescent="0.25">
      <c r="A23" s="15" t="s">
        <v>17</v>
      </c>
      <c r="B23" s="32">
        <v>46757778</v>
      </c>
      <c r="C23" s="16">
        <v>294</v>
      </c>
      <c r="D23" s="30">
        <v>2275713</v>
      </c>
      <c r="E23" s="17">
        <v>266</v>
      </c>
      <c r="F23" s="89">
        <v>8634.4428571400003</v>
      </c>
      <c r="G23" s="26">
        <v>0.1862</v>
      </c>
      <c r="H23" s="18">
        <v>0.23449999999999999</v>
      </c>
      <c r="I23" s="8"/>
    </row>
    <row r="24" spans="1:9" x14ac:dyDescent="0.25">
      <c r="A24" s="9" t="s">
        <v>18</v>
      </c>
      <c r="B24" s="31">
        <v>41633673</v>
      </c>
      <c r="C24" s="10">
        <v>364</v>
      </c>
      <c r="D24" s="29">
        <v>1983644</v>
      </c>
      <c r="E24" s="11">
        <v>295</v>
      </c>
      <c r="F24" s="88">
        <v>6723.6582278400001</v>
      </c>
      <c r="G24" s="25">
        <v>0.1234</v>
      </c>
      <c r="H24" s="12">
        <v>0.16250000000000001</v>
      </c>
      <c r="I24" s="8"/>
    </row>
    <row r="25" spans="1:9" x14ac:dyDescent="0.25">
      <c r="A25" s="13" t="s">
        <v>19</v>
      </c>
      <c r="B25" s="31">
        <v>54360177</v>
      </c>
      <c r="C25" s="14">
        <v>359</v>
      </c>
      <c r="D25" s="29">
        <v>2439255</v>
      </c>
      <c r="E25" s="11">
        <v>319</v>
      </c>
      <c r="F25" s="88">
        <v>8023.70783132</v>
      </c>
      <c r="G25" s="25">
        <v>0.1825</v>
      </c>
      <c r="H25" s="12">
        <v>0.20499999999999999</v>
      </c>
      <c r="I25" s="8"/>
    </row>
    <row r="26" spans="1:9" x14ac:dyDescent="0.25">
      <c r="A26" s="15" t="s">
        <v>20</v>
      </c>
      <c r="B26" s="32">
        <v>26528927</v>
      </c>
      <c r="C26" s="16">
        <v>351</v>
      </c>
      <c r="D26" s="30">
        <v>1369748</v>
      </c>
      <c r="E26" s="17">
        <v>236</v>
      </c>
      <c r="F26" s="89">
        <v>5266.1384083000003</v>
      </c>
      <c r="G26" s="26">
        <v>8.9300000000000004E-2</v>
      </c>
      <c r="H26" s="18">
        <v>0.1239</v>
      </c>
      <c r="I26" s="8"/>
    </row>
    <row r="27" spans="1:9" x14ac:dyDescent="0.25">
      <c r="A27" s="9" t="s">
        <v>21</v>
      </c>
      <c r="B27" s="31">
        <v>14632067</v>
      </c>
      <c r="C27" s="10">
        <v>111</v>
      </c>
      <c r="D27" s="29">
        <v>968831</v>
      </c>
      <c r="E27" s="11">
        <v>87</v>
      </c>
      <c r="F27" s="88">
        <v>11569.15384615</v>
      </c>
      <c r="G27" s="25">
        <v>2.41E-2</v>
      </c>
      <c r="H27" s="12">
        <v>6.2799999999999995E-2</v>
      </c>
      <c r="I27" s="8"/>
    </row>
    <row r="28" spans="1:9" x14ac:dyDescent="0.25">
      <c r="A28" s="13" t="s">
        <v>22</v>
      </c>
      <c r="B28" s="31">
        <v>10217486</v>
      </c>
      <c r="C28" s="14">
        <v>65</v>
      </c>
      <c r="D28" s="29">
        <v>156109</v>
      </c>
      <c r="E28" s="11">
        <v>37</v>
      </c>
      <c r="F28" s="88">
        <v>3981.81632653</v>
      </c>
      <c r="G28" s="25">
        <v>5.3699999999999998E-2</v>
      </c>
      <c r="H28" s="12">
        <v>2.58E-2</v>
      </c>
      <c r="I28" s="8"/>
    </row>
    <row r="29" spans="1:9" x14ac:dyDescent="0.25">
      <c r="A29" s="15" t="s">
        <v>23</v>
      </c>
      <c r="B29" s="32">
        <v>36483898</v>
      </c>
      <c r="C29" s="16">
        <v>271</v>
      </c>
      <c r="D29" s="30">
        <v>1737310</v>
      </c>
      <c r="E29" s="17">
        <v>213</v>
      </c>
      <c r="F29" s="89">
        <v>8004.5948275800001</v>
      </c>
      <c r="G29" s="26">
        <v>0.05</v>
      </c>
      <c r="H29" s="18">
        <v>6.9699999999999998E-2</v>
      </c>
      <c r="I29" s="8"/>
    </row>
    <row r="30" spans="1:9" x14ac:dyDescent="0.25">
      <c r="A30" s="9" t="s">
        <v>24</v>
      </c>
      <c r="B30" s="31">
        <v>5695016</v>
      </c>
      <c r="C30" s="10">
        <v>50</v>
      </c>
      <c r="D30" s="29">
        <v>252851</v>
      </c>
      <c r="E30" s="11">
        <v>39</v>
      </c>
      <c r="F30" s="88">
        <v>6721.7804877999997</v>
      </c>
      <c r="G30" s="25">
        <v>0.1174</v>
      </c>
      <c r="H30" s="12">
        <v>0.15590000000000001</v>
      </c>
      <c r="I30" s="8"/>
    </row>
    <row r="31" spans="1:9" x14ac:dyDescent="0.25">
      <c r="A31" s="13" t="s">
        <v>25</v>
      </c>
      <c r="B31" s="31">
        <v>19342896</v>
      </c>
      <c r="C31" s="14">
        <v>192</v>
      </c>
      <c r="D31" s="29">
        <v>912805</v>
      </c>
      <c r="E31" s="11">
        <v>156</v>
      </c>
      <c r="F31" s="88">
        <v>5923.8165680399998</v>
      </c>
      <c r="G31" s="25">
        <v>0.1105</v>
      </c>
      <c r="H31" s="12">
        <v>0.1643</v>
      </c>
      <c r="I31" s="8"/>
    </row>
    <row r="32" spans="1:9" x14ac:dyDescent="0.25">
      <c r="A32" s="15" t="s">
        <v>26</v>
      </c>
      <c r="B32" s="32">
        <v>48434266</v>
      </c>
      <c r="C32" s="16">
        <v>402</v>
      </c>
      <c r="D32" s="30">
        <v>2290965</v>
      </c>
      <c r="E32" s="17">
        <v>339</v>
      </c>
      <c r="F32" s="89">
        <v>6736.1080332399997</v>
      </c>
      <c r="G32" s="26">
        <v>3.6799999999999999E-2</v>
      </c>
      <c r="H32" s="18">
        <v>4.6600000000000003E-2</v>
      </c>
      <c r="I32" s="8"/>
    </row>
    <row r="33" spans="1:9" x14ac:dyDescent="0.25">
      <c r="A33" s="9" t="s">
        <v>27</v>
      </c>
      <c r="B33" s="31">
        <v>97615209</v>
      </c>
      <c r="C33" s="10">
        <v>186</v>
      </c>
      <c r="D33" s="29">
        <v>3676289</v>
      </c>
      <c r="E33" s="11">
        <v>152</v>
      </c>
      <c r="F33" s="88">
        <v>23704.343558280001</v>
      </c>
      <c r="G33" s="25">
        <v>3.5000000000000001E-3</v>
      </c>
      <c r="H33" s="12">
        <v>3.2000000000000002E-3</v>
      </c>
      <c r="I33" s="8"/>
    </row>
    <row r="34" spans="1:9" x14ac:dyDescent="0.25">
      <c r="A34" s="13" t="s">
        <v>28</v>
      </c>
      <c r="B34" s="31">
        <v>8994790</v>
      </c>
      <c r="C34" s="14">
        <v>87</v>
      </c>
      <c r="D34" s="29">
        <v>420339</v>
      </c>
      <c r="E34" s="11">
        <v>65</v>
      </c>
      <c r="F34" s="88">
        <v>6659.3698630099998</v>
      </c>
      <c r="G34" s="25">
        <v>0.20530000000000001</v>
      </c>
      <c r="H34" s="12">
        <v>0.25080000000000002</v>
      </c>
      <c r="I34" s="8"/>
    </row>
    <row r="35" spans="1:9" x14ac:dyDescent="0.25">
      <c r="A35" s="15" t="s">
        <v>29</v>
      </c>
      <c r="B35" s="32">
        <v>36295198</v>
      </c>
      <c r="C35" s="16">
        <v>245</v>
      </c>
      <c r="D35" s="30">
        <v>1837158</v>
      </c>
      <c r="E35" s="17">
        <v>213</v>
      </c>
      <c r="F35" s="89">
        <v>8655.4304932699997</v>
      </c>
      <c r="G35" s="26">
        <v>0.16209999999999999</v>
      </c>
      <c r="H35" s="18">
        <v>0.1986</v>
      </c>
      <c r="I35" s="8"/>
    </row>
    <row r="36" spans="1:9" x14ac:dyDescent="0.25">
      <c r="A36" s="9" t="s">
        <v>30</v>
      </c>
      <c r="B36" s="31">
        <v>23736018</v>
      </c>
      <c r="C36" s="10">
        <v>162</v>
      </c>
      <c r="D36" s="29">
        <v>1024192</v>
      </c>
      <c r="E36" s="11">
        <v>138</v>
      </c>
      <c r="F36" s="88">
        <v>7701.2972972899997</v>
      </c>
      <c r="G36" s="25">
        <v>0.25430000000000003</v>
      </c>
      <c r="H36" s="12">
        <v>0.30459999999999998</v>
      </c>
      <c r="I36" s="8"/>
    </row>
    <row r="37" spans="1:9" x14ac:dyDescent="0.25">
      <c r="A37" s="13" t="s">
        <v>31</v>
      </c>
      <c r="B37" s="31">
        <v>10708949</v>
      </c>
      <c r="C37" s="14">
        <v>118</v>
      </c>
      <c r="D37" s="29">
        <v>636976</v>
      </c>
      <c r="E37" s="11">
        <v>82</v>
      </c>
      <c r="F37" s="88">
        <v>7458.0860215000002</v>
      </c>
      <c r="G37" s="25">
        <v>0.16450000000000001</v>
      </c>
      <c r="H37" s="12">
        <v>0.25119999999999998</v>
      </c>
      <c r="I37" s="8"/>
    </row>
    <row r="38" spans="1:9" x14ac:dyDescent="0.25">
      <c r="A38" s="15" t="s">
        <v>32</v>
      </c>
      <c r="B38" s="32">
        <v>31450965</v>
      </c>
      <c r="C38" s="16">
        <v>206</v>
      </c>
      <c r="D38" s="30">
        <v>1638900</v>
      </c>
      <c r="E38" s="17">
        <v>161</v>
      </c>
      <c r="F38" s="89">
        <v>9858.7486033500008</v>
      </c>
      <c r="G38" s="26">
        <v>0.19850000000000001</v>
      </c>
      <c r="H38" s="18">
        <v>0.27489999999999998</v>
      </c>
      <c r="I38" s="8"/>
    </row>
    <row r="39" spans="1:9" x14ac:dyDescent="0.25">
      <c r="A39" s="9" t="s">
        <v>33</v>
      </c>
      <c r="B39" s="31">
        <v>58633359</v>
      </c>
      <c r="C39" s="10">
        <v>427</v>
      </c>
      <c r="D39" s="29">
        <v>2692432</v>
      </c>
      <c r="E39" s="11">
        <v>376</v>
      </c>
      <c r="F39" s="88">
        <v>7309.6368286400002</v>
      </c>
      <c r="G39" s="25">
        <v>8.6900000000000005E-2</v>
      </c>
      <c r="H39" s="12">
        <v>0.1111</v>
      </c>
      <c r="I39" s="8"/>
    </row>
    <row r="40" spans="1:9" x14ac:dyDescent="0.25">
      <c r="A40" s="13" t="s">
        <v>34</v>
      </c>
      <c r="B40" s="31">
        <v>4662330</v>
      </c>
      <c r="C40" s="14">
        <v>72</v>
      </c>
      <c r="D40" s="29">
        <v>267978</v>
      </c>
      <c r="E40" s="11">
        <v>39</v>
      </c>
      <c r="F40" s="88">
        <v>6035.1458333299997</v>
      </c>
      <c r="G40" s="25">
        <v>0.1171</v>
      </c>
      <c r="H40" s="12">
        <v>0.2036</v>
      </c>
      <c r="I40" s="8"/>
    </row>
    <row r="41" spans="1:9" x14ac:dyDescent="0.25">
      <c r="A41" s="15" t="s">
        <v>35</v>
      </c>
      <c r="B41" s="32">
        <v>4152418</v>
      </c>
      <c r="C41" s="16">
        <v>71</v>
      </c>
      <c r="D41" s="30">
        <v>157763</v>
      </c>
      <c r="E41" s="17">
        <v>39</v>
      </c>
      <c r="F41" s="89">
        <v>3619.0377358400001</v>
      </c>
      <c r="G41" s="26">
        <v>8.0799999999999997E-2</v>
      </c>
      <c r="H41" s="18">
        <v>8.1900000000000001E-2</v>
      </c>
      <c r="I41" s="8"/>
    </row>
    <row r="42" spans="1:9" x14ac:dyDescent="0.25">
      <c r="A42" s="9" t="s">
        <v>36</v>
      </c>
      <c r="B42" s="31">
        <v>4824332</v>
      </c>
      <c r="C42" s="10">
        <v>28</v>
      </c>
      <c r="D42" s="29">
        <v>187970</v>
      </c>
      <c r="E42" s="11">
        <v>24</v>
      </c>
      <c r="F42" s="88">
        <v>7906.5925925900001</v>
      </c>
      <c r="G42" s="25">
        <v>7.8299999999999995E-2</v>
      </c>
      <c r="H42" s="12">
        <v>8.3599999999999994E-2</v>
      </c>
      <c r="I42" s="8"/>
    </row>
    <row r="43" spans="1:9" x14ac:dyDescent="0.25">
      <c r="A43" s="13" t="s">
        <v>37</v>
      </c>
      <c r="B43" s="31">
        <v>7877469</v>
      </c>
      <c r="C43" s="14">
        <v>62</v>
      </c>
      <c r="D43" s="29">
        <v>365530</v>
      </c>
      <c r="E43" s="11">
        <v>44</v>
      </c>
      <c r="F43" s="88">
        <v>7652.0555555499996</v>
      </c>
      <c r="G43" s="25">
        <v>0.32940000000000003</v>
      </c>
      <c r="H43" s="12">
        <v>0.40610000000000002</v>
      </c>
      <c r="I43" s="8"/>
    </row>
    <row r="44" spans="1:9" x14ac:dyDescent="0.25">
      <c r="A44" s="15" t="s">
        <v>38</v>
      </c>
      <c r="B44" s="32">
        <v>8240716</v>
      </c>
      <c r="C44" s="16">
        <v>147</v>
      </c>
      <c r="D44" s="30">
        <v>494812</v>
      </c>
      <c r="E44" s="17">
        <v>100</v>
      </c>
      <c r="F44" s="89">
        <v>5046.3727272699998</v>
      </c>
      <c r="G44" s="26">
        <v>0.13539999999999999</v>
      </c>
      <c r="H44" s="18">
        <v>0.2135</v>
      </c>
      <c r="I44" s="8"/>
    </row>
    <row r="45" spans="1:9" x14ac:dyDescent="0.25">
      <c r="A45" s="9" t="s">
        <v>39</v>
      </c>
      <c r="B45" s="31">
        <v>42731578</v>
      </c>
      <c r="C45" s="10">
        <v>283</v>
      </c>
      <c r="D45" s="29">
        <v>2099929</v>
      </c>
      <c r="E45" s="11">
        <v>247</v>
      </c>
      <c r="F45" s="88">
        <v>8591.8914728599993</v>
      </c>
      <c r="G45" s="25">
        <v>2.0500000000000001E-2</v>
      </c>
      <c r="H45" s="12">
        <v>2.7E-2</v>
      </c>
      <c r="I45" s="8"/>
    </row>
    <row r="46" spans="1:9" x14ac:dyDescent="0.25">
      <c r="A46" s="13" t="s">
        <v>40</v>
      </c>
      <c r="B46" s="31">
        <v>50817839</v>
      </c>
      <c r="C46" s="14">
        <v>247</v>
      </c>
      <c r="D46" s="29">
        <v>2525295</v>
      </c>
      <c r="E46" s="11">
        <v>222</v>
      </c>
      <c r="F46" s="88">
        <v>11196.74786324</v>
      </c>
      <c r="G46" s="25">
        <v>0.12540000000000001</v>
      </c>
      <c r="H46" s="12">
        <v>0.1552</v>
      </c>
      <c r="I46" s="8"/>
    </row>
    <row r="47" spans="1:9" x14ac:dyDescent="0.25">
      <c r="A47" s="15" t="s">
        <v>41</v>
      </c>
      <c r="B47" s="32">
        <v>10387334</v>
      </c>
      <c r="C47" s="16">
        <v>92</v>
      </c>
      <c r="D47" s="30">
        <v>485554</v>
      </c>
      <c r="E47" s="17">
        <v>74</v>
      </c>
      <c r="F47" s="89">
        <v>6798.9102564100003</v>
      </c>
      <c r="G47" s="26">
        <v>0.1258</v>
      </c>
      <c r="H47" s="18">
        <v>0.16009999999999999</v>
      </c>
      <c r="I47" s="8"/>
    </row>
    <row r="48" spans="1:9" x14ac:dyDescent="0.25">
      <c r="A48" s="9" t="s">
        <v>42</v>
      </c>
      <c r="B48" s="31">
        <v>1639599</v>
      </c>
      <c r="C48" s="10">
        <v>35</v>
      </c>
      <c r="D48" s="29">
        <v>128292</v>
      </c>
      <c r="E48" s="11">
        <v>20</v>
      </c>
      <c r="F48" s="88">
        <v>6798.3913043399998</v>
      </c>
      <c r="G48" s="25">
        <v>0.16170000000000001</v>
      </c>
      <c r="H48" s="12">
        <v>0.29449999999999998</v>
      </c>
      <c r="I48" s="8"/>
    </row>
    <row r="49" spans="1:9" x14ac:dyDescent="0.25">
      <c r="A49" s="13" t="s">
        <v>43</v>
      </c>
      <c r="B49" s="31">
        <v>9408442</v>
      </c>
      <c r="C49" s="14">
        <v>113</v>
      </c>
      <c r="D49" s="29">
        <v>392660</v>
      </c>
      <c r="E49" s="11">
        <v>74</v>
      </c>
      <c r="F49" s="88">
        <v>5298.0681818100002</v>
      </c>
      <c r="G49" s="25">
        <v>0.13800000000000001</v>
      </c>
      <c r="H49" s="12">
        <v>0.17080000000000001</v>
      </c>
      <c r="I49" s="8"/>
    </row>
    <row r="50" spans="1:9" x14ac:dyDescent="0.25">
      <c r="A50" s="15" t="s">
        <v>44</v>
      </c>
      <c r="B50" s="32">
        <v>33969824</v>
      </c>
      <c r="C50" s="16">
        <v>381</v>
      </c>
      <c r="D50" s="30">
        <v>1637938</v>
      </c>
      <c r="E50" s="17">
        <v>258</v>
      </c>
      <c r="F50" s="89">
        <v>6026.8193548299996</v>
      </c>
      <c r="G50" s="26">
        <v>0.1133</v>
      </c>
      <c r="H50" s="18">
        <v>0.14330000000000001</v>
      </c>
      <c r="I50" s="8"/>
    </row>
    <row r="51" spans="1:9" x14ac:dyDescent="0.25">
      <c r="A51" s="9" t="s">
        <v>45</v>
      </c>
      <c r="B51" s="31">
        <v>4699019</v>
      </c>
      <c r="C51" s="10">
        <v>45</v>
      </c>
      <c r="D51" s="29">
        <v>182153</v>
      </c>
      <c r="E51" s="11">
        <v>30</v>
      </c>
      <c r="F51" s="88">
        <v>5618.3589743499997</v>
      </c>
      <c r="G51" s="25">
        <v>0.24099999999999999</v>
      </c>
      <c r="H51" s="12">
        <v>0.28849999999999998</v>
      </c>
      <c r="I51" s="8"/>
    </row>
    <row r="52" spans="1:9" x14ac:dyDescent="0.25">
      <c r="A52" s="13" t="s">
        <v>46</v>
      </c>
      <c r="B52" s="31">
        <v>16113345</v>
      </c>
      <c r="C52" s="14">
        <v>165</v>
      </c>
      <c r="D52" s="29">
        <v>788881</v>
      </c>
      <c r="E52" s="11">
        <v>119</v>
      </c>
      <c r="F52" s="88">
        <v>6264.1521739099999</v>
      </c>
      <c r="G52" s="25">
        <v>7.7700000000000005E-2</v>
      </c>
      <c r="H52" s="12">
        <v>9.4E-2</v>
      </c>
      <c r="I52" s="8"/>
    </row>
    <row r="53" spans="1:9" x14ac:dyDescent="0.25">
      <c r="A53" s="15" t="s">
        <v>47</v>
      </c>
      <c r="B53" s="32">
        <v>33940897</v>
      </c>
      <c r="C53" s="16">
        <v>223</v>
      </c>
      <c r="D53" s="30">
        <v>1643575</v>
      </c>
      <c r="E53" s="17">
        <v>200</v>
      </c>
      <c r="F53" s="89">
        <v>8245.68396226</v>
      </c>
      <c r="G53" s="26">
        <v>0.1517</v>
      </c>
      <c r="H53" s="18">
        <v>0.2014</v>
      </c>
      <c r="I53" s="8"/>
    </row>
    <row r="54" spans="1:9" x14ac:dyDescent="0.25">
      <c r="A54" s="9" t="s">
        <v>48</v>
      </c>
      <c r="B54" s="31">
        <v>15337759</v>
      </c>
      <c r="C54" s="10">
        <v>127</v>
      </c>
      <c r="D54" s="29">
        <v>708164</v>
      </c>
      <c r="E54" s="11">
        <v>103</v>
      </c>
      <c r="F54" s="88">
        <v>6742.0714285699996</v>
      </c>
      <c r="G54" s="25">
        <v>0.1231</v>
      </c>
      <c r="H54" s="12">
        <v>0.16</v>
      </c>
      <c r="I54" s="8"/>
    </row>
    <row r="55" spans="1:9" x14ac:dyDescent="0.25">
      <c r="A55" s="13" t="s">
        <v>49</v>
      </c>
      <c r="B55" s="31">
        <v>45761091</v>
      </c>
      <c r="C55" s="14">
        <v>212</v>
      </c>
      <c r="D55" s="29">
        <v>2182341</v>
      </c>
      <c r="E55" s="11">
        <v>187</v>
      </c>
      <c r="F55" s="88">
        <v>11432.36868686</v>
      </c>
      <c r="G55" s="25">
        <v>0.17949999999999999</v>
      </c>
      <c r="H55" s="12">
        <v>0.2117</v>
      </c>
      <c r="I55" s="8"/>
    </row>
    <row r="56" spans="1:9" x14ac:dyDescent="0.25">
      <c r="A56" s="15" t="s">
        <v>50</v>
      </c>
      <c r="B56" s="32">
        <v>21915849</v>
      </c>
      <c r="C56" s="16">
        <v>157</v>
      </c>
      <c r="D56" s="30">
        <v>1269172</v>
      </c>
      <c r="E56" s="17">
        <v>121</v>
      </c>
      <c r="F56" s="89">
        <v>10270.160305339999</v>
      </c>
      <c r="G56" s="26">
        <v>9.1800000000000007E-2</v>
      </c>
      <c r="H56" s="18">
        <v>0.13980000000000001</v>
      </c>
      <c r="I56" s="8"/>
    </row>
    <row r="57" spans="1:9" x14ac:dyDescent="0.25">
      <c r="A57" s="9" t="s">
        <v>51</v>
      </c>
      <c r="B57" s="31">
        <v>2915916</v>
      </c>
      <c r="C57" s="10">
        <v>65</v>
      </c>
      <c r="D57" s="29">
        <v>134769</v>
      </c>
      <c r="E57" s="11">
        <v>33</v>
      </c>
      <c r="F57" s="88">
        <v>4001.6363636299998</v>
      </c>
      <c r="G57" s="25">
        <v>0.23430000000000001</v>
      </c>
      <c r="H57" s="12">
        <v>0.32240000000000002</v>
      </c>
      <c r="I57" s="8"/>
    </row>
    <row r="58" spans="1:9" x14ac:dyDescent="0.25">
      <c r="A58" s="13" t="s">
        <v>52</v>
      </c>
      <c r="B58" s="31">
        <v>5094401</v>
      </c>
      <c r="C58" s="14">
        <v>50</v>
      </c>
      <c r="D58" s="29">
        <v>228874</v>
      </c>
      <c r="E58" s="11">
        <v>35</v>
      </c>
      <c r="F58" s="88">
        <v>6320.73809523</v>
      </c>
      <c r="G58" s="25">
        <v>5.0799999999999998E-2</v>
      </c>
      <c r="H58" s="12">
        <v>6.1499999999999999E-2</v>
      </c>
      <c r="I58" s="8"/>
    </row>
    <row r="59" spans="1:9" x14ac:dyDescent="0.25">
      <c r="A59" s="15" t="s">
        <v>53</v>
      </c>
      <c r="B59" s="32">
        <v>67977818</v>
      </c>
      <c r="C59" s="16">
        <v>435</v>
      </c>
      <c r="D59" s="30">
        <v>2031668</v>
      </c>
      <c r="E59" s="17">
        <v>328</v>
      </c>
      <c r="F59" s="89">
        <v>6296.7104557599996</v>
      </c>
      <c r="G59" s="26">
        <v>0.24229999999999999</v>
      </c>
      <c r="H59" s="18">
        <v>0.2228</v>
      </c>
      <c r="I59" s="8"/>
    </row>
    <row r="60" spans="1:9" x14ac:dyDescent="0.25">
      <c r="A60" s="9" t="s">
        <v>54</v>
      </c>
      <c r="B60" s="31">
        <v>61704230</v>
      </c>
      <c r="C60" s="10">
        <v>396</v>
      </c>
      <c r="D60" s="29">
        <v>3215945</v>
      </c>
      <c r="E60" s="11">
        <v>335</v>
      </c>
      <c r="F60" s="88">
        <v>9642.1388101899993</v>
      </c>
      <c r="G60" s="25">
        <v>4.7999999999999996E-3</v>
      </c>
      <c r="H60" s="12">
        <v>6.4999999999999997E-3</v>
      </c>
      <c r="I60" s="8"/>
    </row>
    <row r="61" spans="1:9" x14ac:dyDescent="0.25">
      <c r="A61" s="13" t="s">
        <v>55</v>
      </c>
      <c r="B61" s="31">
        <v>23961464</v>
      </c>
      <c r="C61" s="14">
        <v>262</v>
      </c>
      <c r="D61" s="29">
        <v>1292105</v>
      </c>
      <c r="E61" s="11">
        <v>186</v>
      </c>
      <c r="F61" s="88">
        <v>6674.9431279600003</v>
      </c>
      <c r="G61" s="25">
        <v>2.23E-2</v>
      </c>
      <c r="H61" s="12">
        <v>3.27E-2</v>
      </c>
      <c r="I61" s="8"/>
    </row>
    <row r="62" spans="1:9" x14ac:dyDescent="0.25">
      <c r="A62" s="15" t="s">
        <v>56</v>
      </c>
      <c r="B62" s="32">
        <v>4876297</v>
      </c>
      <c r="C62" s="16">
        <v>49</v>
      </c>
      <c r="D62" s="30">
        <v>180028</v>
      </c>
      <c r="E62" s="17">
        <v>31</v>
      </c>
      <c r="F62" s="89">
        <v>5576.3846153799996</v>
      </c>
      <c r="G62" s="26">
        <v>0.2034</v>
      </c>
      <c r="H62" s="18">
        <v>0.21479999999999999</v>
      </c>
      <c r="I62" s="8"/>
    </row>
    <row r="63" spans="1:9" x14ac:dyDescent="0.25">
      <c r="A63" s="9" t="s">
        <v>57</v>
      </c>
      <c r="B63" s="31">
        <v>-3498200</v>
      </c>
      <c r="C63" s="10">
        <v>17</v>
      </c>
      <c r="D63" s="29">
        <v>7776</v>
      </c>
      <c r="E63" s="11" t="s">
        <v>101</v>
      </c>
      <c r="F63" s="88" t="s">
        <v>101</v>
      </c>
      <c r="G63" s="25">
        <v>-1.5350999999999999</v>
      </c>
      <c r="H63" s="12">
        <v>4.07E-2</v>
      </c>
      <c r="I63" s="8"/>
    </row>
    <row r="64" spans="1:9" x14ac:dyDescent="0.25">
      <c r="A64" s="13" t="s">
        <v>58</v>
      </c>
      <c r="B64" s="31">
        <v>61052092</v>
      </c>
      <c r="C64" s="14">
        <v>417</v>
      </c>
      <c r="D64" s="29">
        <v>3154274</v>
      </c>
      <c r="E64" s="11">
        <v>344</v>
      </c>
      <c r="F64" s="88">
        <v>9098.8142076500008</v>
      </c>
      <c r="G64" s="25">
        <v>4.1500000000000002E-2</v>
      </c>
      <c r="H64" s="12">
        <v>5.8000000000000003E-2</v>
      </c>
      <c r="I64" s="8"/>
    </row>
    <row r="65" spans="1:9" x14ac:dyDescent="0.25">
      <c r="A65" s="15" t="s">
        <v>112</v>
      </c>
      <c r="B65" s="32">
        <v>2572612</v>
      </c>
      <c r="C65" s="16">
        <v>20</v>
      </c>
      <c r="D65" s="30">
        <v>102987</v>
      </c>
      <c r="E65" s="17" t="s">
        <v>101</v>
      </c>
      <c r="F65" s="89" t="s">
        <v>101</v>
      </c>
      <c r="G65" s="26">
        <v>0.28110000000000002</v>
      </c>
      <c r="H65" s="18">
        <v>0.33860000000000001</v>
      </c>
      <c r="I65" s="8"/>
    </row>
    <row r="66" spans="1:9" x14ac:dyDescent="0.25">
      <c r="A66" s="9" t="s">
        <v>59</v>
      </c>
      <c r="B66" s="31">
        <v>22562566</v>
      </c>
      <c r="C66" s="10">
        <v>237</v>
      </c>
      <c r="D66" s="29">
        <v>1201726</v>
      </c>
      <c r="E66" s="11">
        <v>189</v>
      </c>
      <c r="F66" s="88">
        <v>6320.8357487900003</v>
      </c>
      <c r="G66" s="25">
        <v>9.5100000000000004E-2</v>
      </c>
      <c r="H66" s="12">
        <v>0.13880000000000001</v>
      </c>
      <c r="I66" s="8"/>
    </row>
    <row r="67" spans="1:9" x14ac:dyDescent="0.25">
      <c r="A67" s="13" t="s">
        <v>60</v>
      </c>
      <c r="B67" s="31">
        <v>21377179</v>
      </c>
      <c r="C67" s="14">
        <v>118</v>
      </c>
      <c r="D67" s="29">
        <v>1117040</v>
      </c>
      <c r="E67" s="11">
        <v>89</v>
      </c>
      <c r="F67" s="88">
        <v>11759.86138613</v>
      </c>
      <c r="G67" s="25">
        <v>0.15659999999999999</v>
      </c>
      <c r="H67" s="12">
        <v>0.21529999999999999</v>
      </c>
      <c r="I67" s="8"/>
    </row>
    <row r="68" spans="1:9" x14ac:dyDescent="0.25">
      <c r="A68" s="15" t="s">
        <v>61</v>
      </c>
      <c r="B68" s="32">
        <v>13912742</v>
      </c>
      <c r="C68" s="16">
        <v>182</v>
      </c>
      <c r="D68" s="30">
        <v>658033</v>
      </c>
      <c r="E68" s="17">
        <v>144</v>
      </c>
      <c r="F68" s="89">
        <v>4724.7006369399996</v>
      </c>
      <c r="G68" s="26">
        <v>0.14249999999999999</v>
      </c>
      <c r="H68" s="18">
        <v>0.17879999999999999</v>
      </c>
      <c r="I68" s="8"/>
    </row>
    <row r="69" spans="1:9" x14ac:dyDescent="0.25">
      <c r="A69" s="9" t="s">
        <v>62</v>
      </c>
      <c r="B69" s="31">
        <v>24345073</v>
      </c>
      <c r="C69" s="10">
        <v>118</v>
      </c>
      <c r="D69" s="29">
        <v>1218476</v>
      </c>
      <c r="E69" s="11">
        <v>109</v>
      </c>
      <c r="F69" s="88">
        <v>11526.991228069999</v>
      </c>
      <c r="G69" s="25">
        <v>0.1082</v>
      </c>
      <c r="H69" s="12">
        <v>0.13819999999999999</v>
      </c>
      <c r="I69" s="8"/>
    </row>
    <row r="70" spans="1:9" x14ac:dyDescent="0.25">
      <c r="A70" s="13" t="s">
        <v>63</v>
      </c>
      <c r="B70" s="31">
        <v>22679194</v>
      </c>
      <c r="C70" s="14">
        <v>226</v>
      </c>
      <c r="D70" s="29">
        <v>977667</v>
      </c>
      <c r="E70" s="11">
        <v>191</v>
      </c>
      <c r="F70" s="88">
        <v>5393.4492753599998</v>
      </c>
      <c r="G70" s="25">
        <v>0.18340000000000001</v>
      </c>
      <c r="H70" s="12">
        <v>0.224</v>
      </c>
      <c r="I70" s="8"/>
    </row>
    <row r="71" spans="1:9" x14ac:dyDescent="0.25">
      <c r="A71" s="15" t="s">
        <v>64</v>
      </c>
      <c r="B71" s="32">
        <v>27769985</v>
      </c>
      <c r="C71" s="16">
        <v>226</v>
      </c>
      <c r="D71" s="30">
        <v>1256221</v>
      </c>
      <c r="E71" s="17">
        <v>196</v>
      </c>
      <c r="F71" s="89">
        <v>6580.4251207699999</v>
      </c>
      <c r="G71" s="26">
        <v>5.1900000000000002E-2</v>
      </c>
      <c r="H71" s="18">
        <v>6.3100000000000003E-2</v>
      </c>
      <c r="I71" s="8"/>
    </row>
    <row r="72" spans="1:9" x14ac:dyDescent="0.25">
      <c r="A72" s="9" t="s">
        <v>65</v>
      </c>
      <c r="B72" s="31">
        <v>13113238</v>
      </c>
      <c r="C72" s="10">
        <v>119</v>
      </c>
      <c r="D72" s="29">
        <v>515867</v>
      </c>
      <c r="E72" s="11">
        <v>97</v>
      </c>
      <c r="F72" s="88">
        <v>5780.6851851800002</v>
      </c>
      <c r="G72" s="25">
        <v>0.2089</v>
      </c>
      <c r="H72" s="12">
        <v>0.26</v>
      </c>
      <c r="I72" s="8"/>
    </row>
    <row r="73" spans="1:9" x14ac:dyDescent="0.25">
      <c r="A73" s="13" t="s">
        <v>66</v>
      </c>
      <c r="B73" s="31">
        <v>23781980</v>
      </c>
      <c r="C73" s="14">
        <v>185</v>
      </c>
      <c r="D73" s="29">
        <v>1224986</v>
      </c>
      <c r="E73" s="11">
        <v>143</v>
      </c>
      <c r="F73" s="88">
        <v>8585.8758169899993</v>
      </c>
      <c r="G73" s="25">
        <v>0.25540000000000002</v>
      </c>
      <c r="H73" s="12">
        <v>0.33500000000000002</v>
      </c>
      <c r="I73" s="8"/>
    </row>
    <row r="74" spans="1:9" x14ac:dyDescent="0.25">
      <c r="A74" s="15" t="s">
        <v>67</v>
      </c>
      <c r="B74" s="32">
        <v>45169290</v>
      </c>
      <c r="C74" s="16">
        <v>259</v>
      </c>
      <c r="D74" s="30">
        <v>2320340</v>
      </c>
      <c r="E74" s="17">
        <v>216</v>
      </c>
      <c r="F74" s="89">
        <v>10420.189655169999</v>
      </c>
      <c r="G74" s="26">
        <v>0.1285</v>
      </c>
      <c r="H74" s="18">
        <v>0.16</v>
      </c>
      <c r="I74" s="8"/>
    </row>
    <row r="75" spans="1:9" x14ac:dyDescent="0.25">
      <c r="A75" s="9" t="s">
        <v>68</v>
      </c>
      <c r="B75" s="31">
        <v>35612893</v>
      </c>
      <c r="C75" s="10">
        <v>247</v>
      </c>
      <c r="D75" s="29">
        <v>1827986</v>
      </c>
      <c r="E75" s="11">
        <v>216</v>
      </c>
      <c r="F75" s="88">
        <v>8429.8652173900009</v>
      </c>
      <c r="G75" s="25">
        <v>0.14019999999999999</v>
      </c>
      <c r="H75" s="12">
        <v>0.1736</v>
      </c>
      <c r="I75" s="8"/>
    </row>
    <row r="76" spans="1:9" x14ac:dyDescent="0.25">
      <c r="A76" s="13" t="s">
        <v>69</v>
      </c>
      <c r="B76" s="31">
        <v>74257555</v>
      </c>
      <c r="C76" s="14">
        <v>563</v>
      </c>
      <c r="D76" s="29">
        <v>3600641</v>
      </c>
      <c r="E76" s="11">
        <v>488</v>
      </c>
      <c r="F76" s="88">
        <v>7437.2884615299999</v>
      </c>
      <c r="G76" s="25">
        <v>5.7299999999999997E-2</v>
      </c>
      <c r="H76" s="12">
        <v>7.3099999999999998E-2</v>
      </c>
      <c r="I76" s="8"/>
    </row>
    <row r="77" spans="1:9" x14ac:dyDescent="0.25">
      <c r="A77" s="15" t="s">
        <v>70</v>
      </c>
      <c r="B77" s="32">
        <v>35999898</v>
      </c>
      <c r="C77" s="16">
        <v>239</v>
      </c>
      <c r="D77" s="30">
        <v>1794276</v>
      </c>
      <c r="E77" s="17">
        <v>218</v>
      </c>
      <c r="F77" s="89">
        <v>8443.13513513</v>
      </c>
      <c r="G77" s="26">
        <v>0.21229999999999999</v>
      </c>
      <c r="H77" s="18">
        <v>0.2737</v>
      </c>
      <c r="I77" s="8"/>
    </row>
    <row r="78" spans="1:9" x14ac:dyDescent="0.25">
      <c r="A78" s="9" t="s">
        <v>71</v>
      </c>
      <c r="B78" s="31">
        <v>32074451</v>
      </c>
      <c r="C78" s="10">
        <v>182</v>
      </c>
      <c r="D78" s="29">
        <v>1003874</v>
      </c>
      <c r="E78" s="11">
        <v>122</v>
      </c>
      <c r="F78" s="88">
        <v>8013.8285714200001</v>
      </c>
      <c r="G78" s="25">
        <v>9.3200000000000005E-2</v>
      </c>
      <c r="H78" s="12">
        <v>8.5699999999999998E-2</v>
      </c>
      <c r="I78" s="8"/>
    </row>
    <row r="79" spans="1:9" x14ac:dyDescent="0.25">
      <c r="A79" s="13" t="s">
        <v>72</v>
      </c>
      <c r="B79" s="31">
        <v>30503242</v>
      </c>
      <c r="C79" s="14">
        <v>257</v>
      </c>
      <c r="D79" s="29">
        <v>1315798</v>
      </c>
      <c r="E79" s="11">
        <v>213</v>
      </c>
      <c r="F79" s="88">
        <v>6256.7051282000002</v>
      </c>
      <c r="G79" s="25">
        <v>0.12820000000000001</v>
      </c>
      <c r="H79" s="12">
        <v>0.1739</v>
      </c>
      <c r="I79" s="8"/>
    </row>
    <row r="80" spans="1:9" x14ac:dyDescent="0.25">
      <c r="A80" s="15" t="s">
        <v>73</v>
      </c>
      <c r="B80" s="32">
        <v>7164272</v>
      </c>
      <c r="C80" s="16">
        <v>95</v>
      </c>
      <c r="D80" s="30">
        <v>321300</v>
      </c>
      <c r="E80" s="17">
        <v>56</v>
      </c>
      <c r="F80" s="89">
        <v>5215.4722222199998</v>
      </c>
      <c r="G80" s="26">
        <v>0.18360000000000001</v>
      </c>
      <c r="H80" s="18">
        <v>0.22070000000000001</v>
      </c>
      <c r="I80" s="8"/>
    </row>
    <row r="81" spans="1:9" x14ac:dyDescent="0.25">
      <c r="A81" s="9" t="s">
        <v>74</v>
      </c>
      <c r="B81" s="31">
        <v>41214942</v>
      </c>
      <c r="C81" s="10">
        <v>310</v>
      </c>
      <c r="D81" s="29">
        <v>1910914</v>
      </c>
      <c r="E81" s="11">
        <v>268</v>
      </c>
      <c r="F81" s="88">
        <v>7066.0034843200001</v>
      </c>
      <c r="G81" s="25">
        <v>8.6499999999999994E-2</v>
      </c>
      <c r="H81" s="12">
        <v>0.1104</v>
      </c>
      <c r="I81" s="8"/>
    </row>
    <row r="82" spans="1:9" x14ac:dyDescent="0.25">
      <c r="A82" s="13" t="s">
        <v>75</v>
      </c>
      <c r="B82" s="31">
        <v>9705715</v>
      </c>
      <c r="C82" s="14">
        <v>64</v>
      </c>
      <c r="D82" s="29">
        <v>472852</v>
      </c>
      <c r="E82" s="11">
        <v>55</v>
      </c>
      <c r="F82" s="88">
        <v>8906.2105263100002</v>
      </c>
      <c r="G82" s="25">
        <v>1.5E-3</v>
      </c>
      <c r="H82" s="12">
        <v>1.9E-3</v>
      </c>
      <c r="I82" s="8"/>
    </row>
    <row r="83" spans="1:9" x14ac:dyDescent="0.25">
      <c r="A83" s="15" t="s">
        <v>76</v>
      </c>
      <c r="B83" s="32">
        <v>56805130</v>
      </c>
      <c r="C83" s="16">
        <v>433</v>
      </c>
      <c r="D83" s="30">
        <v>2789194</v>
      </c>
      <c r="E83" s="17">
        <v>351</v>
      </c>
      <c r="F83" s="89">
        <v>7653.6683937799999</v>
      </c>
      <c r="G83" s="26">
        <v>5.2200000000000003E-2</v>
      </c>
      <c r="H83" s="18">
        <v>6.7500000000000004E-2</v>
      </c>
      <c r="I83" s="8"/>
    </row>
    <row r="84" spans="1:9" x14ac:dyDescent="0.25">
      <c r="A84" s="9" t="s">
        <v>77</v>
      </c>
      <c r="B84" s="31">
        <v>13112296</v>
      </c>
      <c r="C84" s="10">
        <v>146</v>
      </c>
      <c r="D84" s="29">
        <v>534765</v>
      </c>
      <c r="E84" s="11">
        <v>112</v>
      </c>
      <c r="F84" s="88">
        <v>4964.5919999999996</v>
      </c>
      <c r="G84" s="25">
        <v>1.32E-2</v>
      </c>
      <c r="H84" s="12">
        <v>1.52E-2</v>
      </c>
      <c r="I84" s="8"/>
    </row>
    <row r="85" spans="1:9" x14ac:dyDescent="0.25">
      <c r="A85" s="13" t="s">
        <v>78</v>
      </c>
      <c r="B85" s="31">
        <v>45506543</v>
      </c>
      <c r="C85" s="14">
        <v>300</v>
      </c>
      <c r="D85" s="29">
        <v>2191782</v>
      </c>
      <c r="E85" s="11">
        <v>262</v>
      </c>
      <c r="F85" s="88">
        <v>8450.5218978100002</v>
      </c>
      <c r="G85" s="25">
        <v>6.8199999999999997E-2</v>
      </c>
      <c r="H85" s="12">
        <v>8.6099999999999996E-2</v>
      </c>
      <c r="I85" s="8"/>
    </row>
    <row r="86" spans="1:9" x14ac:dyDescent="0.25">
      <c r="A86" s="15" t="s">
        <v>79</v>
      </c>
      <c r="B86" s="32">
        <v>12754415</v>
      </c>
      <c r="C86" s="16">
        <v>143</v>
      </c>
      <c r="D86" s="30">
        <v>572817</v>
      </c>
      <c r="E86" s="17">
        <v>98</v>
      </c>
      <c r="F86" s="89">
        <v>5550.2434782600003</v>
      </c>
      <c r="G86" s="26">
        <v>0.1075</v>
      </c>
      <c r="H86" s="18">
        <v>0.1244</v>
      </c>
      <c r="I86" s="8"/>
    </row>
    <row r="87" spans="1:9" x14ac:dyDescent="0.25">
      <c r="A87" s="9" t="s">
        <v>80</v>
      </c>
      <c r="B87" s="31">
        <v>9628281</v>
      </c>
      <c r="C87" s="10">
        <v>122</v>
      </c>
      <c r="D87" s="29">
        <v>442861</v>
      </c>
      <c r="E87" s="11">
        <v>80</v>
      </c>
      <c r="F87" s="88">
        <v>5256.5978260800002</v>
      </c>
      <c r="G87" s="25">
        <v>0.14050000000000001</v>
      </c>
      <c r="H87" s="12">
        <v>0.19</v>
      </c>
      <c r="I87" s="8"/>
    </row>
    <row r="88" spans="1:9" x14ac:dyDescent="0.25">
      <c r="A88" s="13" t="s">
        <v>81</v>
      </c>
      <c r="B88" s="31">
        <v>1567087</v>
      </c>
      <c r="C88" s="14">
        <v>60</v>
      </c>
      <c r="D88" s="29">
        <v>113744</v>
      </c>
      <c r="E88" s="11">
        <v>32</v>
      </c>
      <c r="F88" s="88">
        <v>3399.6511627899999</v>
      </c>
      <c r="G88" s="25">
        <v>0.13189999999999999</v>
      </c>
      <c r="H88" s="12">
        <v>0.25159999999999999</v>
      </c>
      <c r="I88" s="8"/>
    </row>
    <row r="89" spans="1:9" x14ac:dyDescent="0.25">
      <c r="A89" s="15" t="s">
        <v>82</v>
      </c>
      <c r="B89" s="32">
        <v>11575054</v>
      </c>
      <c r="C89" s="16">
        <v>82</v>
      </c>
      <c r="D89" s="30">
        <v>495307</v>
      </c>
      <c r="E89" s="17">
        <v>66</v>
      </c>
      <c r="F89" s="89">
        <v>7479.3571428499999</v>
      </c>
      <c r="G89" s="26">
        <v>0.10920000000000001</v>
      </c>
      <c r="H89" s="18">
        <v>0.12529999999999999</v>
      </c>
      <c r="I89" s="8"/>
    </row>
    <row r="90" spans="1:9" x14ac:dyDescent="0.25">
      <c r="A90" s="9" t="s">
        <v>83</v>
      </c>
      <c r="B90" s="31">
        <v>33672554</v>
      </c>
      <c r="C90" s="10">
        <v>243</v>
      </c>
      <c r="D90" s="29">
        <v>1522669</v>
      </c>
      <c r="E90" s="11">
        <v>220</v>
      </c>
      <c r="F90" s="88">
        <v>7200.2844827500003</v>
      </c>
      <c r="G90" s="25">
        <v>0.18079999999999999</v>
      </c>
      <c r="H90" s="12">
        <v>0.2094</v>
      </c>
      <c r="I90" s="8"/>
    </row>
    <row r="91" spans="1:9" x14ac:dyDescent="0.25">
      <c r="A91" s="13" t="s">
        <v>84</v>
      </c>
      <c r="B91" s="31">
        <v>3427502</v>
      </c>
      <c r="C91" s="14">
        <v>44</v>
      </c>
      <c r="D91" s="29">
        <v>141027</v>
      </c>
      <c r="E91" s="11">
        <v>22</v>
      </c>
      <c r="F91" s="88">
        <v>5722.8666666600002</v>
      </c>
      <c r="G91" s="25">
        <v>0.1593</v>
      </c>
      <c r="H91" s="12">
        <v>0.1915</v>
      </c>
      <c r="I91" s="8"/>
    </row>
    <row r="92" spans="1:9" x14ac:dyDescent="0.25">
      <c r="A92" s="15" t="s">
        <v>85</v>
      </c>
      <c r="B92" s="32">
        <v>25310252</v>
      </c>
      <c r="C92" s="16">
        <v>156</v>
      </c>
      <c r="D92" s="30">
        <v>1200688</v>
      </c>
      <c r="E92" s="17">
        <v>133</v>
      </c>
      <c r="F92" s="89">
        <v>9063.9428571400003</v>
      </c>
      <c r="G92" s="26">
        <v>0.18099999999999999</v>
      </c>
      <c r="H92" s="18">
        <v>0.28799999999999998</v>
      </c>
      <c r="I92" s="8"/>
    </row>
    <row r="93" spans="1:9" x14ac:dyDescent="0.25">
      <c r="A93" s="9" t="s">
        <v>86</v>
      </c>
      <c r="B93" s="31">
        <v>1826486</v>
      </c>
      <c r="C93" s="10">
        <v>153</v>
      </c>
      <c r="D93" s="29">
        <v>507485</v>
      </c>
      <c r="E93" s="11">
        <v>90</v>
      </c>
      <c r="F93" s="88">
        <v>4976.9736842100001</v>
      </c>
      <c r="G93" s="25">
        <v>1.7999999999999999E-2</v>
      </c>
      <c r="H93" s="12">
        <v>0.1198</v>
      </c>
      <c r="I93" s="8"/>
    </row>
    <row r="94" spans="1:9" x14ac:dyDescent="0.25">
      <c r="A94" s="13" t="s">
        <v>87</v>
      </c>
      <c r="B94" s="31">
        <v>16791594</v>
      </c>
      <c r="C94" s="14">
        <v>166</v>
      </c>
      <c r="D94" s="29">
        <v>806327</v>
      </c>
      <c r="E94" s="11">
        <v>140</v>
      </c>
      <c r="F94" s="88">
        <v>5965.5342465699996</v>
      </c>
      <c r="G94" s="25">
        <v>1.8499999999999999E-2</v>
      </c>
      <c r="H94" s="12">
        <v>2.1399999999999999E-2</v>
      </c>
      <c r="I94" s="8"/>
    </row>
    <row r="95" spans="1:9" x14ac:dyDescent="0.25">
      <c r="A95" s="15" t="s">
        <v>88</v>
      </c>
      <c r="B95" s="32">
        <v>37857433</v>
      </c>
      <c r="C95" s="16">
        <v>186</v>
      </c>
      <c r="D95" s="30">
        <v>2164371</v>
      </c>
      <c r="E95" s="17">
        <v>167</v>
      </c>
      <c r="F95" s="89">
        <v>13110.598837199999</v>
      </c>
      <c r="G95" s="26">
        <v>0.14480000000000001</v>
      </c>
      <c r="H95" s="18">
        <v>0.21179999999999999</v>
      </c>
      <c r="I95" s="8"/>
    </row>
    <row r="96" spans="1:9" x14ac:dyDescent="0.25">
      <c r="A96" s="9" t="s">
        <v>89</v>
      </c>
      <c r="B96" s="31">
        <v>18335410</v>
      </c>
      <c r="C96" s="10">
        <v>147</v>
      </c>
      <c r="D96" s="29">
        <v>977729</v>
      </c>
      <c r="E96" s="11">
        <v>121</v>
      </c>
      <c r="F96" s="88">
        <v>7964.2846153800001</v>
      </c>
      <c r="G96" s="25">
        <v>0.1825</v>
      </c>
      <c r="H96" s="12">
        <v>0.26569999999999999</v>
      </c>
      <c r="I96" s="8"/>
    </row>
    <row r="97" spans="1:9" x14ac:dyDescent="0.25">
      <c r="A97" s="13" t="s">
        <v>90</v>
      </c>
      <c r="B97" s="31">
        <v>4012153</v>
      </c>
      <c r="C97" s="14">
        <v>56</v>
      </c>
      <c r="D97" s="29">
        <v>108832</v>
      </c>
      <c r="E97" s="11">
        <v>32</v>
      </c>
      <c r="F97" s="88">
        <v>3354.78260869</v>
      </c>
      <c r="G97" s="25">
        <v>0.28510000000000002</v>
      </c>
      <c r="H97" s="12">
        <v>0.26379999999999998</v>
      </c>
      <c r="I97" s="8"/>
    </row>
    <row r="98" spans="1:9" ht="15.75" thickBot="1" x14ac:dyDescent="0.3">
      <c r="A98" s="35" t="s">
        <v>91</v>
      </c>
      <c r="B98" s="36">
        <v>60553071</v>
      </c>
      <c r="C98" s="37">
        <v>355</v>
      </c>
      <c r="D98" s="38">
        <v>2952702</v>
      </c>
      <c r="E98" s="39">
        <v>322</v>
      </c>
      <c r="F98" s="90">
        <v>9341.6826347299993</v>
      </c>
      <c r="G98" s="40">
        <v>0.1133</v>
      </c>
      <c r="H98" s="41">
        <v>0.14380000000000001</v>
      </c>
      <c r="I98" s="8"/>
    </row>
    <row r="99" spans="1:9" ht="15.75" thickTop="1" x14ac:dyDescent="0.25">
      <c r="A99" s="56" t="s">
        <v>92</v>
      </c>
      <c r="B99" s="57">
        <v>2415140927</v>
      </c>
      <c r="C99" s="58">
        <v>18100</v>
      </c>
      <c r="D99" s="59">
        <v>115318900</v>
      </c>
      <c r="E99" s="60">
        <v>14525</v>
      </c>
      <c r="F99" s="96">
        <v>7939.3390705679858</v>
      </c>
      <c r="G99" s="61">
        <v>3.15E-2</v>
      </c>
      <c r="H99" s="62">
        <v>3.8699999999999998E-2</v>
      </c>
    </row>
    <row r="100" spans="1:9" ht="15.75" thickBot="1" x14ac:dyDescent="0.3">
      <c r="A100" s="84" t="s">
        <v>93</v>
      </c>
      <c r="B100" s="67">
        <v>811795441</v>
      </c>
      <c r="C100" s="68">
        <v>1550</v>
      </c>
      <c r="D100" s="69">
        <v>7475472</v>
      </c>
      <c r="E100" s="70">
        <v>1192</v>
      </c>
      <c r="F100" s="91">
        <v>6125.7309562299997</v>
      </c>
      <c r="G100" s="71">
        <v>6.3E-3</v>
      </c>
      <c r="H100" s="72">
        <v>2.5499999999999998E-2</v>
      </c>
    </row>
    <row r="101" spans="1:9" ht="15.75" thickTop="1" x14ac:dyDescent="0.25">
      <c r="A101" s="46" t="s">
        <v>94</v>
      </c>
      <c r="B101" s="81">
        <v>3226936368</v>
      </c>
      <c r="C101" s="80">
        <v>19650</v>
      </c>
      <c r="D101" s="80">
        <v>122794372</v>
      </c>
      <c r="E101" s="48">
        <v>15717</v>
      </c>
      <c r="F101" s="92">
        <v>7812.8378189221858</v>
      </c>
      <c r="G101" s="51">
        <v>1.5599999999999999E-2</v>
      </c>
      <c r="H101" s="52">
        <v>3.7600000000000001E-2</v>
      </c>
    </row>
    <row r="102" spans="1:9" x14ac:dyDescent="0.25">
      <c r="A102" s="6" t="s">
        <v>107</v>
      </c>
    </row>
    <row r="103" spans="1:9" x14ac:dyDescent="0.25">
      <c r="A103" s="5" t="s">
        <v>100</v>
      </c>
    </row>
    <row r="104" spans="1:9" x14ac:dyDescent="0.25">
      <c r="A104" s="5"/>
    </row>
    <row r="105" spans="1:9" x14ac:dyDescent="0.25">
      <c r="D105" s="2"/>
    </row>
    <row r="106" spans="1:9" x14ac:dyDescent="0.25">
      <c r="D106" s="83"/>
      <c r="E106" s="83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95" sqref="A95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2013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44346789</v>
      </c>
      <c r="C6" s="7">
        <v>322</v>
      </c>
      <c r="D6" s="31">
        <v>2132639.94</v>
      </c>
      <c r="E6" s="7">
        <v>290</v>
      </c>
      <c r="F6" s="31">
        <v>7055.2389440993784</v>
      </c>
      <c r="G6" s="27">
        <v>5.6858831833069071E-2</v>
      </c>
      <c r="H6" s="20">
        <v>7.9452511557857861E-2</v>
      </c>
    </row>
    <row r="7" spans="1:8" x14ac:dyDescent="0.25">
      <c r="A7" s="21" t="s">
        <v>1</v>
      </c>
      <c r="B7" s="31">
        <v>22729098</v>
      </c>
      <c r="C7" s="7">
        <v>298</v>
      </c>
      <c r="D7" s="31">
        <v>1132115.8999999999</v>
      </c>
      <c r="E7" s="7">
        <v>241</v>
      </c>
      <c r="F7" s="31">
        <v>4406.1372483221476</v>
      </c>
      <c r="G7" s="27">
        <v>0.17035253070937953</v>
      </c>
      <c r="H7" s="20">
        <v>0.22346646745920526</v>
      </c>
    </row>
    <row r="8" spans="1:8" x14ac:dyDescent="0.25">
      <c r="A8" s="22" t="s">
        <v>2</v>
      </c>
      <c r="B8" s="32">
        <v>822292</v>
      </c>
      <c r="C8" s="23">
        <v>24</v>
      </c>
      <c r="D8" s="32" t="s">
        <v>101</v>
      </c>
      <c r="E8" s="23" t="s">
        <v>101</v>
      </c>
      <c r="F8" s="32">
        <v>2372.4166666666665</v>
      </c>
      <c r="G8" s="28">
        <v>0.22108005229832198</v>
      </c>
      <c r="H8" s="24" t="s">
        <v>101</v>
      </c>
    </row>
    <row r="9" spans="1:8" x14ac:dyDescent="0.25">
      <c r="A9" s="19" t="s">
        <v>3</v>
      </c>
      <c r="B9" s="31">
        <v>668377</v>
      </c>
      <c r="C9" s="7">
        <v>19</v>
      </c>
      <c r="D9" s="31">
        <v>38333</v>
      </c>
      <c r="E9" s="7">
        <v>14</v>
      </c>
      <c r="F9" s="31">
        <v>2276.7368421052633</v>
      </c>
      <c r="G9" s="27">
        <v>9.3533000414923531E-2</v>
      </c>
      <c r="H9" s="20">
        <v>0.16433099562599957</v>
      </c>
    </row>
    <row r="10" spans="1:8" x14ac:dyDescent="0.25">
      <c r="A10" s="21" t="s">
        <v>4</v>
      </c>
      <c r="B10" s="31">
        <v>1767557</v>
      </c>
      <c r="C10" s="7">
        <v>59</v>
      </c>
      <c r="D10" s="31">
        <v>92859</v>
      </c>
      <c r="E10" s="7">
        <v>30</v>
      </c>
      <c r="F10" s="31">
        <v>2191.3220338983051</v>
      </c>
      <c r="G10" s="27">
        <v>0.25345334278763876</v>
      </c>
      <c r="H10" s="20">
        <v>0.34328777555554735</v>
      </c>
    </row>
    <row r="11" spans="1:8" x14ac:dyDescent="0.25">
      <c r="A11" s="22" t="s">
        <v>5</v>
      </c>
      <c r="B11" s="32">
        <v>37754456</v>
      </c>
      <c r="C11" s="23">
        <v>444</v>
      </c>
      <c r="D11" s="32">
        <v>1772091.26</v>
      </c>
      <c r="E11" s="23">
        <v>370</v>
      </c>
      <c r="F11" s="32">
        <v>4384.1424774774778</v>
      </c>
      <c r="G11" s="28">
        <v>0.24126939373281658</v>
      </c>
      <c r="H11" s="24">
        <v>0.3125441687310142</v>
      </c>
    </row>
    <row r="12" spans="1:8" x14ac:dyDescent="0.25">
      <c r="A12" s="19" t="s">
        <v>6</v>
      </c>
      <c r="B12" s="31">
        <v>25774735</v>
      </c>
      <c r="C12" s="7">
        <v>238</v>
      </c>
      <c r="D12" s="31">
        <v>1219057.07</v>
      </c>
      <c r="E12" s="7">
        <v>198</v>
      </c>
      <c r="F12" s="31">
        <v>5652.4721008403367</v>
      </c>
      <c r="G12" s="27">
        <v>9.0630780189071641E-2</v>
      </c>
      <c r="H12" s="20">
        <v>0.12303151325972178</v>
      </c>
    </row>
    <row r="13" spans="1:8" x14ac:dyDescent="0.25">
      <c r="A13" s="21" t="s">
        <v>7</v>
      </c>
      <c r="B13" s="31">
        <v>4913973</v>
      </c>
      <c r="C13" s="7">
        <v>168</v>
      </c>
      <c r="D13" s="31">
        <v>240692</v>
      </c>
      <c r="E13" s="7">
        <v>101</v>
      </c>
      <c r="F13" s="31">
        <v>1954.25</v>
      </c>
      <c r="G13" s="27">
        <v>0.15714117507708084</v>
      </c>
      <c r="H13" s="20">
        <v>0.23622568104841757</v>
      </c>
    </row>
    <row r="14" spans="1:8" x14ac:dyDescent="0.25">
      <c r="A14" s="22" t="s">
        <v>8</v>
      </c>
      <c r="B14" s="32">
        <v>9016780</v>
      </c>
      <c r="C14" s="23">
        <v>115</v>
      </c>
      <c r="D14" s="32">
        <v>493846.21</v>
      </c>
      <c r="E14" s="23">
        <v>84</v>
      </c>
      <c r="F14" s="32">
        <v>4754.4989565217393</v>
      </c>
      <c r="G14" s="28">
        <v>0.15788370370692034</v>
      </c>
      <c r="H14" s="24">
        <v>0.23994417510286123</v>
      </c>
    </row>
    <row r="15" spans="1:8" x14ac:dyDescent="0.25">
      <c r="A15" s="19" t="s">
        <v>9</v>
      </c>
      <c r="B15" s="31">
        <v>56061280</v>
      </c>
      <c r="C15" s="7">
        <v>583</v>
      </c>
      <c r="D15" s="31">
        <v>2889073.55</v>
      </c>
      <c r="E15" s="7">
        <v>463</v>
      </c>
      <c r="F15" s="31">
        <v>5309.0215265866209</v>
      </c>
      <c r="G15" s="27">
        <v>4.4935502446354816E-2</v>
      </c>
      <c r="H15" s="20">
        <v>6.0202686436541641E-2</v>
      </c>
    </row>
    <row r="16" spans="1:8" x14ac:dyDescent="0.25">
      <c r="A16" s="21" t="s">
        <v>10</v>
      </c>
      <c r="B16" s="31">
        <v>22873152</v>
      </c>
      <c r="C16" s="7">
        <v>264</v>
      </c>
      <c r="D16" s="31">
        <v>1031167</v>
      </c>
      <c r="E16" s="7">
        <v>226</v>
      </c>
      <c r="F16" s="31">
        <v>4233.503787878788</v>
      </c>
      <c r="G16" s="27">
        <v>0.14706106021055007</v>
      </c>
      <c r="H16" s="20">
        <v>0.19331696596882039</v>
      </c>
    </row>
    <row r="17" spans="1:8" x14ac:dyDescent="0.25">
      <c r="A17" s="22" t="s">
        <v>11</v>
      </c>
      <c r="B17" s="32">
        <v>34547176</v>
      </c>
      <c r="C17" s="23">
        <v>408</v>
      </c>
      <c r="D17" s="32">
        <v>1555776</v>
      </c>
      <c r="E17" s="23">
        <v>331</v>
      </c>
      <c r="F17" s="32">
        <v>4110.8946078431372</v>
      </c>
      <c r="G17" s="28">
        <v>0.18106812827233362</v>
      </c>
      <c r="H17" s="24">
        <v>0.2332197180908448</v>
      </c>
    </row>
    <row r="18" spans="1:8" x14ac:dyDescent="0.25">
      <c r="A18" s="19" t="s">
        <v>12</v>
      </c>
      <c r="B18" s="31">
        <v>26364775</v>
      </c>
      <c r="C18" s="7">
        <v>270</v>
      </c>
      <c r="D18" s="31">
        <v>1260282.9099999999</v>
      </c>
      <c r="E18" s="7">
        <v>237</v>
      </c>
      <c r="F18" s="31">
        <v>4994.2404074074075</v>
      </c>
      <c r="G18" s="27">
        <v>3.6721204539328381E-2</v>
      </c>
      <c r="H18" s="20">
        <v>4.8455515331122516E-2</v>
      </c>
    </row>
    <row r="19" spans="1:8" x14ac:dyDescent="0.25">
      <c r="A19" s="21" t="s">
        <v>13</v>
      </c>
      <c r="B19" s="31">
        <v>42269631</v>
      </c>
      <c r="C19" s="7">
        <v>523</v>
      </c>
      <c r="D19" s="31">
        <v>2105119</v>
      </c>
      <c r="E19" s="7">
        <v>401</v>
      </c>
      <c r="F19" s="31">
        <v>4422.4779541108992</v>
      </c>
      <c r="G19" s="27">
        <v>0.2102647783454617</v>
      </c>
      <c r="H19" s="20">
        <v>0.2770958661420041</v>
      </c>
    </row>
    <row r="20" spans="1:8" x14ac:dyDescent="0.25">
      <c r="A20" s="22" t="s">
        <v>14</v>
      </c>
      <c r="B20" s="32">
        <v>27268319</v>
      </c>
      <c r="C20" s="23">
        <v>262</v>
      </c>
      <c r="D20" s="32">
        <v>1424389.48</v>
      </c>
      <c r="E20" s="23">
        <v>197</v>
      </c>
      <c r="F20" s="32">
        <v>5862.2117557251904</v>
      </c>
      <c r="G20" s="28">
        <v>0.25322985007497256</v>
      </c>
      <c r="H20" s="24">
        <v>0.32234244445070143</v>
      </c>
    </row>
    <row r="21" spans="1:8" x14ac:dyDescent="0.25">
      <c r="A21" s="19" t="s">
        <v>15</v>
      </c>
      <c r="B21" s="31">
        <v>14020750</v>
      </c>
      <c r="C21" s="7">
        <v>184</v>
      </c>
      <c r="D21" s="31">
        <v>737994</v>
      </c>
      <c r="E21" s="7">
        <v>113</v>
      </c>
      <c r="F21" s="31">
        <v>4734.059782608696</v>
      </c>
      <c r="G21" s="27">
        <v>0.13682137350147136</v>
      </c>
      <c r="H21" s="20">
        <v>0.19566482496757551</v>
      </c>
    </row>
    <row r="22" spans="1:8" x14ac:dyDescent="0.25">
      <c r="A22" s="21" t="s">
        <v>16</v>
      </c>
      <c r="B22" s="31">
        <v>15813742</v>
      </c>
      <c r="C22" s="7">
        <v>208</v>
      </c>
      <c r="D22" s="31">
        <v>737621</v>
      </c>
      <c r="E22" s="7">
        <v>168</v>
      </c>
      <c r="F22" s="31">
        <v>3836.7884615384614</v>
      </c>
      <c r="G22" s="27">
        <v>4.2000813836811951E-2</v>
      </c>
      <c r="H22" s="20">
        <v>5.5609699670077256E-2</v>
      </c>
    </row>
    <row r="23" spans="1:8" x14ac:dyDescent="0.25">
      <c r="A23" s="22" t="s">
        <v>17</v>
      </c>
      <c r="B23" s="32">
        <v>42543933</v>
      </c>
      <c r="C23" s="23">
        <v>374</v>
      </c>
      <c r="D23" s="32">
        <v>2127382</v>
      </c>
      <c r="E23" s="23">
        <v>330</v>
      </c>
      <c r="F23" s="32">
        <v>5999.3957219251333</v>
      </c>
      <c r="G23" s="28">
        <v>0.23351138952443445</v>
      </c>
      <c r="H23" s="24">
        <v>0.30822515715725862</v>
      </c>
    </row>
    <row r="24" spans="1:8" x14ac:dyDescent="0.25">
      <c r="A24" s="19" t="s">
        <v>18</v>
      </c>
      <c r="B24" s="31">
        <v>29478758</v>
      </c>
      <c r="C24" s="7">
        <v>381</v>
      </c>
      <c r="D24" s="31">
        <v>1404236.23</v>
      </c>
      <c r="E24" s="7">
        <v>322</v>
      </c>
      <c r="F24" s="31">
        <v>4016.4940419947507</v>
      </c>
      <c r="G24" s="27">
        <v>0.11129167616599515</v>
      </c>
      <c r="H24" s="20">
        <v>0.15705716595437139</v>
      </c>
    </row>
    <row r="25" spans="1:8" x14ac:dyDescent="0.25">
      <c r="A25" s="21" t="s">
        <v>19</v>
      </c>
      <c r="B25" s="31">
        <v>42606920</v>
      </c>
      <c r="C25" s="7">
        <v>441</v>
      </c>
      <c r="D25" s="31">
        <v>1981201.62</v>
      </c>
      <c r="E25" s="7">
        <v>376</v>
      </c>
      <c r="F25" s="31">
        <v>4951.1011791383225</v>
      </c>
      <c r="G25" s="27">
        <v>0.19847839867399952</v>
      </c>
      <c r="H25" s="20">
        <v>0.24876104775732211</v>
      </c>
    </row>
    <row r="26" spans="1:8" x14ac:dyDescent="0.25">
      <c r="A26" s="22" t="s">
        <v>20</v>
      </c>
      <c r="B26" s="32">
        <v>32898733</v>
      </c>
      <c r="C26" s="23">
        <v>535</v>
      </c>
      <c r="D26" s="32">
        <v>1534926.84</v>
      </c>
      <c r="E26" s="23">
        <v>348</v>
      </c>
      <c r="F26" s="32">
        <v>3315.0267850467289</v>
      </c>
      <c r="G26" s="28">
        <v>0.15320275379935575</v>
      </c>
      <c r="H26" s="24">
        <v>0.20802072979432432</v>
      </c>
    </row>
    <row r="27" spans="1:8" x14ac:dyDescent="0.25">
      <c r="A27" s="19" t="s">
        <v>21</v>
      </c>
      <c r="B27" s="31">
        <v>12733050</v>
      </c>
      <c r="C27" s="7">
        <v>128</v>
      </c>
      <c r="D27" s="31">
        <v>837883.29</v>
      </c>
      <c r="E27" s="7">
        <v>95</v>
      </c>
      <c r="F27" s="31">
        <v>7096.5647656250003</v>
      </c>
      <c r="G27" s="27">
        <v>3.2768890025108237E-2</v>
      </c>
      <c r="H27" s="20">
        <v>9.8748391212667042E-2</v>
      </c>
    </row>
    <row r="28" spans="1:8" x14ac:dyDescent="0.25">
      <c r="A28" s="21" t="s">
        <v>22</v>
      </c>
      <c r="B28" s="31">
        <v>6913809</v>
      </c>
      <c r="C28" s="7">
        <v>150</v>
      </c>
      <c r="D28" s="31">
        <v>260019.28</v>
      </c>
      <c r="E28" s="7">
        <v>83</v>
      </c>
      <c r="F28" s="31">
        <v>2233.2285333333334</v>
      </c>
      <c r="G28" s="27">
        <v>4.8617735134316005E-2</v>
      </c>
      <c r="H28" s="20">
        <v>5.6874466064918763E-2</v>
      </c>
    </row>
    <row r="29" spans="1:8" x14ac:dyDescent="0.25">
      <c r="A29" s="22" t="s">
        <v>23</v>
      </c>
      <c r="B29" s="32">
        <v>30162829</v>
      </c>
      <c r="C29" s="23">
        <v>321</v>
      </c>
      <c r="D29" s="32">
        <v>1490475.13</v>
      </c>
      <c r="E29" s="23">
        <v>272</v>
      </c>
      <c r="F29" s="32">
        <v>5055.0751713395639</v>
      </c>
      <c r="G29" s="28">
        <v>6.1868365745207245E-2</v>
      </c>
      <c r="H29" s="24">
        <v>9.8823211005269529E-2</v>
      </c>
    </row>
    <row r="30" spans="1:8" x14ac:dyDescent="0.25">
      <c r="A30" s="19" t="s">
        <v>24</v>
      </c>
      <c r="B30" s="31">
        <v>5276042</v>
      </c>
      <c r="C30" s="7">
        <v>78</v>
      </c>
      <c r="D30" s="31">
        <v>220419</v>
      </c>
      <c r="E30" s="7">
        <v>63</v>
      </c>
      <c r="F30" s="31">
        <v>3195.2307692307691</v>
      </c>
      <c r="G30" s="27">
        <v>0.12674287786246907</v>
      </c>
      <c r="H30" s="20">
        <v>0.15955836776825852</v>
      </c>
    </row>
    <row r="31" spans="1:8" x14ac:dyDescent="0.25">
      <c r="A31" s="21" t="s">
        <v>25</v>
      </c>
      <c r="B31" s="31">
        <v>13954720</v>
      </c>
      <c r="C31" s="7">
        <v>197</v>
      </c>
      <c r="D31" s="31">
        <v>679701</v>
      </c>
      <c r="E31" s="7">
        <v>149</v>
      </c>
      <c r="F31" s="31">
        <v>3790.8223350253807</v>
      </c>
      <c r="G31" s="27">
        <v>0.10578109169353438</v>
      </c>
      <c r="H31" s="20">
        <v>0.17462139916663608</v>
      </c>
    </row>
    <row r="32" spans="1:8" x14ac:dyDescent="0.25">
      <c r="A32" s="22" t="s">
        <v>26</v>
      </c>
      <c r="B32" s="32">
        <v>47621106</v>
      </c>
      <c r="C32" s="23">
        <v>510</v>
      </c>
      <c r="D32" s="32">
        <v>2222425.3199999998</v>
      </c>
      <c r="E32" s="23">
        <v>451</v>
      </c>
      <c r="F32" s="32">
        <v>4687.0886078431367</v>
      </c>
      <c r="G32" s="28">
        <v>5.1635395409328745E-2</v>
      </c>
      <c r="H32" s="24">
        <v>6.9644622681616336E-2</v>
      </c>
    </row>
    <row r="33" spans="1:8" x14ac:dyDescent="0.25">
      <c r="A33" s="19" t="s">
        <v>27</v>
      </c>
      <c r="B33" s="31">
        <v>26518748</v>
      </c>
      <c r="C33" s="7">
        <v>199</v>
      </c>
      <c r="D33" s="31">
        <v>1250045.8999999999</v>
      </c>
      <c r="E33" s="7">
        <v>171</v>
      </c>
      <c r="F33" s="31">
        <v>6992.0597989949747</v>
      </c>
      <c r="G33" s="27">
        <v>1.5147349796479723E-3</v>
      </c>
      <c r="H33" s="20">
        <v>1.8581109961819944E-3</v>
      </c>
    </row>
    <row r="34" spans="1:8" x14ac:dyDescent="0.25">
      <c r="A34" s="21" t="s">
        <v>28</v>
      </c>
      <c r="B34" s="31">
        <v>7502440</v>
      </c>
      <c r="C34" s="7">
        <v>108</v>
      </c>
      <c r="D34" s="31">
        <v>467075.35</v>
      </c>
      <c r="E34" s="7">
        <v>84</v>
      </c>
      <c r="F34" s="31">
        <v>4721.9291666666668</v>
      </c>
      <c r="G34" s="27">
        <v>0.19320221984623581</v>
      </c>
      <c r="H34" s="20">
        <v>0.2787206770194316</v>
      </c>
    </row>
    <row r="35" spans="1:8" x14ac:dyDescent="0.25">
      <c r="A35" s="22" t="s">
        <v>29</v>
      </c>
      <c r="B35" s="32">
        <v>36608670</v>
      </c>
      <c r="C35" s="23">
        <v>303</v>
      </c>
      <c r="D35" s="32">
        <v>1913994.5</v>
      </c>
      <c r="E35" s="23">
        <v>259</v>
      </c>
      <c r="F35" s="32">
        <v>6612.6914191419146</v>
      </c>
      <c r="G35" s="28">
        <v>0.22216702402710475</v>
      </c>
      <c r="H35" s="24">
        <v>0.28284655874565606</v>
      </c>
    </row>
    <row r="36" spans="1:8" x14ac:dyDescent="0.25">
      <c r="A36" s="19" t="s">
        <v>30</v>
      </c>
      <c r="B36" s="31">
        <v>24069836</v>
      </c>
      <c r="C36" s="7">
        <v>260</v>
      </c>
      <c r="D36" s="31">
        <v>1109173</v>
      </c>
      <c r="E36" s="7">
        <v>195</v>
      </c>
      <c r="F36" s="31">
        <v>4583.7538461538461</v>
      </c>
      <c r="G36" s="27">
        <v>0.32061347855726574</v>
      </c>
      <c r="H36" s="20">
        <v>0.39764246769199091</v>
      </c>
    </row>
    <row r="37" spans="1:8" x14ac:dyDescent="0.25">
      <c r="A37" s="21" t="s">
        <v>31</v>
      </c>
      <c r="B37" s="31">
        <v>7619908</v>
      </c>
      <c r="C37" s="7">
        <v>133</v>
      </c>
      <c r="D37" s="31">
        <v>386771</v>
      </c>
      <c r="E37" s="7">
        <v>88</v>
      </c>
      <c r="F37" s="31">
        <v>3333.0676691729323</v>
      </c>
      <c r="G37" s="27">
        <v>0.15854027996429262</v>
      </c>
      <c r="H37" s="20">
        <v>0.22123025565684792</v>
      </c>
    </row>
    <row r="38" spans="1:8" x14ac:dyDescent="0.25">
      <c r="A38" s="22" t="s">
        <v>32</v>
      </c>
      <c r="B38" s="32">
        <v>19457863</v>
      </c>
      <c r="C38" s="23">
        <v>233</v>
      </c>
      <c r="D38" s="32">
        <v>1072618.8600000001</v>
      </c>
      <c r="E38" s="23">
        <v>180</v>
      </c>
      <c r="F38" s="32">
        <v>4979.9436051502153</v>
      </c>
      <c r="G38" s="28">
        <v>0.15550644073435604</v>
      </c>
      <c r="H38" s="24">
        <v>0.24532227859742606</v>
      </c>
    </row>
    <row r="39" spans="1:8" x14ac:dyDescent="0.25">
      <c r="A39" s="19" t="s">
        <v>33</v>
      </c>
      <c r="B39" s="31">
        <v>46702420</v>
      </c>
      <c r="C39" s="7">
        <v>560</v>
      </c>
      <c r="D39" s="31">
        <v>2045157.48</v>
      </c>
      <c r="E39" s="7">
        <v>453</v>
      </c>
      <c r="F39" s="31">
        <v>4025.1562142857142</v>
      </c>
      <c r="G39" s="27">
        <v>9.9319870229384807E-2</v>
      </c>
      <c r="H39" s="20">
        <v>0.13407705680890497</v>
      </c>
    </row>
    <row r="40" spans="1:8" x14ac:dyDescent="0.25">
      <c r="A40" s="21" t="s">
        <v>34</v>
      </c>
      <c r="B40" s="31">
        <v>4699461</v>
      </c>
      <c r="C40" s="7">
        <v>89</v>
      </c>
      <c r="D40" s="31">
        <v>254585</v>
      </c>
      <c r="E40" s="7">
        <v>60</v>
      </c>
      <c r="F40" s="31">
        <v>3456.0898876404494</v>
      </c>
      <c r="G40" s="27">
        <v>0.13256018563036792</v>
      </c>
      <c r="H40" s="20">
        <v>0.20566008445340064</v>
      </c>
    </row>
    <row r="41" spans="1:8" x14ac:dyDescent="0.25">
      <c r="A41" s="22" t="s">
        <v>35</v>
      </c>
      <c r="B41" s="32">
        <v>3112739</v>
      </c>
      <c r="C41" s="23">
        <v>91</v>
      </c>
      <c r="D41" s="32">
        <v>82914.31</v>
      </c>
      <c r="E41" s="23">
        <v>51</v>
      </c>
      <c r="F41" s="32">
        <v>1385.8495604395605</v>
      </c>
      <c r="G41" s="28">
        <v>8.5943894390532419E-2</v>
      </c>
      <c r="H41" s="24">
        <v>6.1511283117126211E-2</v>
      </c>
    </row>
    <row r="42" spans="1:8" x14ac:dyDescent="0.25">
      <c r="A42" s="19" t="s">
        <v>36</v>
      </c>
      <c r="B42" s="31">
        <v>3264013</v>
      </c>
      <c r="C42" s="7">
        <v>30</v>
      </c>
      <c r="D42" s="31">
        <v>139202.9</v>
      </c>
      <c r="E42" s="7">
        <v>21</v>
      </c>
      <c r="F42" s="31">
        <v>5022.4633333333331</v>
      </c>
      <c r="G42" s="27">
        <v>7.3517460653956382E-2</v>
      </c>
      <c r="H42" s="20">
        <v>9.085633338734124E-2</v>
      </c>
    </row>
    <row r="43" spans="1:8" x14ac:dyDescent="0.25">
      <c r="A43" s="21" t="s">
        <v>37</v>
      </c>
      <c r="B43" s="31">
        <v>11006291</v>
      </c>
      <c r="C43" s="7">
        <v>76</v>
      </c>
      <c r="D43" s="31">
        <v>610376.91</v>
      </c>
      <c r="E43" s="7">
        <v>54</v>
      </c>
      <c r="F43" s="31">
        <v>8862.6567105263166</v>
      </c>
      <c r="G43" s="27">
        <v>0.50499755881476183</v>
      </c>
      <c r="H43" s="20">
        <v>0.65717293984612768</v>
      </c>
    </row>
    <row r="44" spans="1:8" x14ac:dyDescent="0.25">
      <c r="A44" s="22" t="s">
        <v>38</v>
      </c>
      <c r="B44" s="32">
        <v>6477483</v>
      </c>
      <c r="C44" s="23">
        <v>171</v>
      </c>
      <c r="D44" s="32">
        <v>416274</v>
      </c>
      <c r="E44" s="23">
        <v>117</v>
      </c>
      <c r="F44" s="32">
        <v>2770.3099415204679</v>
      </c>
      <c r="G44" s="28">
        <v>0.17361233992846645</v>
      </c>
      <c r="H44" s="24">
        <v>0.28143337813494401</v>
      </c>
    </row>
    <row r="45" spans="1:8" x14ac:dyDescent="0.25">
      <c r="A45" s="19" t="s">
        <v>39</v>
      </c>
      <c r="B45" s="31">
        <v>44063544</v>
      </c>
      <c r="C45" s="7">
        <v>365</v>
      </c>
      <c r="D45" s="31">
        <v>2262484.7799999998</v>
      </c>
      <c r="E45" s="7">
        <v>307</v>
      </c>
      <c r="F45" s="31">
        <v>6574.2733698630127</v>
      </c>
      <c r="G45" s="27">
        <v>3.027237792075942E-2</v>
      </c>
      <c r="H45" s="20">
        <v>4.6801816138064889E-2</v>
      </c>
    </row>
    <row r="46" spans="1:8" x14ac:dyDescent="0.25">
      <c r="A46" s="21" t="s">
        <v>40</v>
      </c>
      <c r="B46" s="31">
        <v>46714485</v>
      </c>
      <c r="C46" s="7">
        <v>311</v>
      </c>
      <c r="D46" s="31">
        <v>2440869.17</v>
      </c>
      <c r="E46" s="7">
        <v>288</v>
      </c>
      <c r="F46" s="31">
        <v>8198.9298070739551</v>
      </c>
      <c r="G46" s="27">
        <v>0.16395446640685987</v>
      </c>
      <c r="H46" s="20">
        <v>0.2097853221780554</v>
      </c>
    </row>
    <row r="47" spans="1:8" x14ac:dyDescent="0.25">
      <c r="A47" s="22" t="s">
        <v>41</v>
      </c>
      <c r="B47" s="32">
        <v>9178415</v>
      </c>
      <c r="C47" s="23">
        <v>122</v>
      </c>
      <c r="D47" s="32">
        <v>389002</v>
      </c>
      <c r="E47" s="23">
        <v>96</v>
      </c>
      <c r="F47" s="32">
        <v>3507.3688524590166</v>
      </c>
      <c r="G47" s="28">
        <v>0.15850244173040715</v>
      </c>
      <c r="H47" s="24">
        <v>0.19150168339944637</v>
      </c>
    </row>
    <row r="48" spans="1:8" x14ac:dyDescent="0.25">
      <c r="A48" s="19" t="s">
        <v>42</v>
      </c>
      <c r="B48" s="31">
        <v>-11792</v>
      </c>
      <c r="C48" s="7">
        <v>56</v>
      </c>
      <c r="D48" s="31">
        <v>107934</v>
      </c>
      <c r="E48" s="7">
        <v>36</v>
      </c>
      <c r="F48" s="31">
        <v>2569.8035714285716</v>
      </c>
      <c r="G48" s="27">
        <v>-3.1122538661678052E-3</v>
      </c>
      <c r="H48" s="20">
        <v>0.34535564585799761</v>
      </c>
    </row>
    <row r="49" spans="1:8" x14ac:dyDescent="0.25">
      <c r="A49" s="21" t="s">
        <v>43</v>
      </c>
      <c r="B49" s="31">
        <v>8928750</v>
      </c>
      <c r="C49" s="7">
        <v>163</v>
      </c>
      <c r="D49" s="31">
        <v>427612</v>
      </c>
      <c r="E49" s="7">
        <v>112</v>
      </c>
      <c r="F49" s="31">
        <v>2969.201411042945</v>
      </c>
      <c r="G49" s="27">
        <v>0.15562198099239269</v>
      </c>
      <c r="H49" s="20">
        <v>0.22006219886586337</v>
      </c>
    </row>
    <row r="50" spans="1:8" x14ac:dyDescent="0.25">
      <c r="A50" s="22" t="s">
        <v>44</v>
      </c>
      <c r="B50" s="32">
        <v>24120183</v>
      </c>
      <c r="C50" s="23">
        <v>457</v>
      </c>
      <c r="D50" s="32">
        <v>1093943.96</v>
      </c>
      <c r="E50" s="23">
        <v>309</v>
      </c>
      <c r="F50" s="32">
        <v>2946.5447702407</v>
      </c>
      <c r="G50" s="28">
        <v>0.10847554514068301</v>
      </c>
      <c r="H50" s="24">
        <v>0.1441312764743044</v>
      </c>
    </row>
    <row r="51" spans="1:8" x14ac:dyDescent="0.25">
      <c r="A51" s="19" t="s">
        <v>45</v>
      </c>
      <c r="B51" s="31">
        <v>3286064</v>
      </c>
      <c r="C51" s="7">
        <v>46</v>
      </c>
      <c r="D51" s="31">
        <v>102414</v>
      </c>
      <c r="E51" s="7">
        <v>29</v>
      </c>
      <c r="F51" s="31">
        <v>3032.1041304347827</v>
      </c>
      <c r="G51" s="27">
        <v>0.21925639500932523</v>
      </c>
      <c r="H51" s="20">
        <v>0.23424280613796936</v>
      </c>
    </row>
    <row r="52" spans="1:8" x14ac:dyDescent="0.25">
      <c r="A52" s="21" t="s">
        <v>46</v>
      </c>
      <c r="B52" s="31">
        <v>11638689</v>
      </c>
      <c r="C52" s="7">
        <v>209</v>
      </c>
      <c r="D52" s="31">
        <v>590081</v>
      </c>
      <c r="E52" s="7">
        <v>149</v>
      </c>
      <c r="F52" s="31">
        <v>3154.4210526315787</v>
      </c>
      <c r="G52" s="27">
        <v>8.7977686285123924E-2</v>
      </c>
      <c r="H52" s="20">
        <v>0.12741559382240464</v>
      </c>
    </row>
    <row r="53" spans="1:8" x14ac:dyDescent="0.25">
      <c r="A53" s="22" t="s">
        <v>47</v>
      </c>
      <c r="B53" s="32">
        <v>34687016</v>
      </c>
      <c r="C53" s="23">
        <v>325</v>
      </c>
      <c r="D53" s="32">
        <v>1697348.24</v>
      </c>
      <c r="E53" s="23">
        <v>268</v>
      </c>
      <c r="F53" s="32">
        <v>5536.7053538461541</v>
      </c>
      <c r="G53" s="28">
        <v>0.18951937625332108</v>
      </c>
      <c r="H53" s="24">
        <v>0.25466319689407774</v>
      </c>
    </row>
    <row r="54" spans="1:8" x14ac:dyDescent="0.25">
      <c r="A54" s="19" t="s">
        <v>48</v>
      </c>
      <c r="B54" s="31">
        <v>10517676</v>
      </c>
      <c r="C54" s="7">
        <v>166</v>
      </c>
      <c r="D54" s="31">
        <v>454991.55</v>
      </c>
      <c r="E54" s="7">
        <v>126</v>
      </c>
      <c r="F54" s="31">
        <v>3081.3647590361447</v>
      </c>
      <c r="G54" s="27">
        <v>0.11942023199780773</v>
      </c>
      <c r="H54" s="20">
        <v>0.1643022157706385</v>
      </c>
    </row>
    <row r="55" spans="1:8" x14ac:dyDescent="0.25">
      <c r="A55" s="21" t="s">
        <v>49</v>
      </c>
      <c r="B55" s="31">
        <v>45907369</v>
      </c>
      <c r="C55" s="7">
        <v>294</v>
      </c>
      <c r="D55" s="31">
        <v>2383811.35</v>
      </c>
      <c r="E55" s="7">
        <v>252</v>
      </c>
      <c r="F55" s="31">
        <v>8414.5760204081635</v>
      </c>
      <c r="G55" s="27">
        <v>0.25589274755883085</v>
      </c>
      <c r="H55" s="20">
        <v>0.34145151085264541</v>
      </c>
    </row>
    <row r="56" spans="1:8" x14ac:dyDescent="0.25">
      <c r="A56" s="22" t="s">
        <v>50</v>
      </c>
      <c r="B56" s="32">
        <v>17526747</v>
      </c>
      <c r="C56" s="23">
        <v>189</v>
      </c>
      <c r="D56" s="32">
        <v>843830</v>
      </c>
      <c r="E56" s="23">
        <v>158</v>
      </c>
      <c r="F56" s="32">
        <v>4982.5714285714284</v>
      </c>
      <c r="G56" s="28">
        <v>9.6599940021963732E-2</v>
      </c>
      <c r="H56" s="24">
        <v>0.13968110847463425</v>
      </c>
    </row>
    <row r="57" spans="1:8" x14ac:dyDescent="0.25">
      <c r="A57" s="19" t="s">
        <v>51</v>
      </c>
      <c r="B57" s="31">
        <v>2473873</v>
      </c>
      <c r="C57" s="7">
        <v>56</v>
      </c>
      <c r="D57" s="31">
        <v>70338</v>
      </c>
      <c r="E57" s="7">
        <v>27</v>
      </c>
      <c r="F57" s="31">
        <v>1965.6607142857142</v>
      </c>
      <c r="G57" s="27">
        <v>0.22607796014207271</v>
      </c>
      <c r="H57" s="20">
        <v>0.21598732412530938</v>
      </c>
    </row>
    <row r="58" spans="1:8" x14ac:dyDescent="0.25">
      <c r="A58" s="21" t="s">
        <v>52</v>
      </c>
      <c r="B58" s="31">
        <v>5727108</v>
      </c>
      <c r="C58" s="7">
        <v>75</v>
      </c>
      <c r="D58" s="31">
        <v>213146</v>
      </c>
      <c r="E58" s="7">
        <v>63</v>
      </c>
      <c r="F58" s="31">
        <v>3161.8533333333335</v>
      </c>
      <c r="G58" s="27">
        <v>7.5610343981235048E-2</v>
      </c>
      <c r="H58" s="20">
        <v>8.3671273746188241E-2</v>
      </c>
    </row>
    <row r="59" spans="1:8" x14ac:dyDescent="0.25">
      <c r="A59" s="22" t="s">
        <v>53</v>
      </c>
      <c r="B59" s="32">
        <v>28599857</v>
      </c>
      <c r="C59" s="23">
        <v>496</v>
      </c>
      <c r="D59" s="32">
        <v>1252725</v>
      </c>
      <c r="E59" s="23">
        <v>345</v>
      </c>
      <c r="F59" s="32">
        <v>2939.4415322580644</v>
      </c>
      <c r="G59" s="28">
        <v>0.1699205788431685</v>
      </c>
      <c r="H59" s="24">
        <v>0.22992055677406756</v>
      </c>
    </row>
    <row r="60" spans="1:8" x14ac:dyDescent="0.25">
      <c r="A60" s="19" t="s">
        <v>54</v>
      </c>
      <c r="B60" s="31">
        <v>49089469</v>
      </c>
      <c r="C60" s="7">
        <v>445</v>
      </c>
      <c r="D60" s="31">
        <v>2453848.02</v>
      </c>
      <c r="E60" s="7">
        <v>378</v>
      </c>
      <c r="F60" s="31">
        <v>5837.638247191011</v>
      </c>
      <c r="G60" s="27">
        <v>6.2875553517637555E-3</v>
      </c>
      <c r="H60" s="20">
        <v>8.5807540117007561E-3</v>
      </c>
    </row>
    <row r="61" spans="1:8" x14ac:dyDescent="0.25">
      <c r="A61" s="21" t="s">
        <v>55</v>
      </c>
      <c r="B61" s="31">
        <v>26196858</v>
      </c>
      <c r="C61" s="7">
        <v>352</v>
      </c>
      <c r="D61" s="31">
        <v>1380965</v>
      </c>
      <c r="E61" s="7">
        <v>239</v>
      </c>
      <c r="F61" s="31">
        <v>4355.78125</v>
      </c>
      <c r="G61" s="27">
        <v>3.1861637334219595E-2</v>
      </c>
      <c r="H61" s="20">
        <v>4.8785314382831547E-2</v>
      </c>
    </row>
    <row r="62" spans="1:8" x14ac:dyDescent="0.25">
      <c r="A62" s="22" t="s">
        <v>56</v>
      </c>
      <c r="B62" s="32">
        <v>3836190</v>
      </c>
      <c r="C62" s="23">
        <v>66</v>
      </c>
      <c r="D62" s="32">
        <v>194538</v>
      </c>
      <c r="E62" s="23">
        <v>44</v>
      </c>
      <c r="F62" s="32">
        <v>3389.181818181818</v>
      </c>
      <c r="G62" s="28">
        <v>0.22292896838801807</v>
      </c>
      <c r="H62" s="24">
        <v>0.33132564798895497</v>
      </c>
    </row>
    <row r="63" spans="1:8" x14ac:dyDescent="0.25">
      <c r="A63" s="19" t="s">
        <v>57</v>
      </c>
      <c r="B63" s="31">
        <v>393543</v>
      </c>
      <c r="C63" s="7">
        <v>23</v>
      </c>
      <c r="D63" s="31" t="s">
        <v>101</v>
      </c>
      <c r="E63" s="7" t="s">
        <v>101</v>
      </c>
      <c r="F63" s="31">
        <v>681.78260869565213</v>
      </c>
      <c r="G63" s="27">
        <v>0.16592958692474366</v>
      </c>
      <c r="H63" s="20" t="s">
        <v>101</v>
      </c>
    </row>
    <row r="64" spans="1:8" x14ac:dyDescent="0.25">
      <c r="A64" s="21" t="s">
        <v>58</v>
      </c>
      <c r="B64" s="31">
        <v>41289395</v>
      </c>
      <c r="C64" s="7">
        <v>473</v>
      </c>
      <c r="D64" s="31">
        <v>2281311.6</v>
      </c>
      <c r="E64" s="7">
        <v>393</v>
      </c>
      <c r="F64" s="31">
        <v>5162.0898520084565</v>
      </c>
      <c r="G64" s="27">
        <v>4.4747026025887829E-2</v>
      </c>
      <c r="H64" s="20">
        <v>6.8273570669547368E-2</v>
      </c>
    </row>
    <row r="65" spans="1:8" x14ac:dyDescent="0.25">
      <c r="A65" s="22" t="s">
        <v>102</v>
      </c>
      <c r="B65" s="32">
        <v>1362731</v>
      </c>
      <c r="C65" s="23">
        <v>32</v>
      </c>
      <c r="D65" s="32">
        <v>58948</v>
      </c>
      <c r="E65" s="23">
        <v>15</v>
      </c>
      <c r="F65" s="32">
        <v>2457.21875</v>
      </c>
      <c r="G65" s="28">
        <v>0.21364593777019669</v>
      </c>
      <c r="H65" s="24">
        <v>0.29174107677539501</v>
      </c>
    </row>
    <row r="66" spans="1:8" x14ac:dyDescent="0.25">
      <c r="A66" s="19" t="s">
        <v>59</v>
      </c>
      <c r="B66" s="31">
        <v>26254353</v>
      </c>
      <c r="C66" s="7">
        <v>302</v>
      </c>
      <c r="D66" s="31">
        <v>1298357.6200000001</v>
      </c>
      <c r="E66" s="7">
        <v>247</v>
      </c>
      <c r="F66" s="31">
        <v>4704.0980794701991</v>
      </c>
      <c r="G66" s="27">
        <v>0.16207027516852746</v>
      </c>
      <c r="H66" s="20">
        <v>0.23100750972565534</v>
      </c>
    </row>
    <row r="67" spans="1:8" x14ac:dyDescent="0.25">
      <c r="A67" s="21" t="s">
        <v>60</v>
      </c>
      <c r="B67" s="31">
        <v>20861386</v>
      </c>
      <c r="C67" s="7">
        <v>160</v>
      </c>
      <c r="D67" s="31">
        <v>1135983.1299999999</v>
      </c>
      <c r="E67" s="7">
        <v>119</v>
      </c>
      <c r="F67" s="31">
        <v>7484.0945624999995</v>
      </c>
      <c r="G67" s="27">
        <v>0.20248264697780902</v>
      </c>
      <c r="H67" s="20">
        <v>0.30317520373035722</v>
      </c>
    </row>
    <row r="68" spans="1:8" x14ac:dyDescent="0.25">
      <c r="A68" s="22" t="s">
        <v>61</v>
      </c>
      <c r="B68" s="32">
        <v>4963959</v>
      </c>
      <c r="C68" s="23">
        <v>183</v>
      </c>
      <c r="D68" s="32">
        <v>528912</v>
      </c>
      <c r="E68" s="23">
        <v>146</v>
      </c>
      <c r="F68" s="32">
        <v>3222.3169398907103</v>
      </c>
      <c r="G68" s="28">
        <v>8.5080765692080493E-2</v>
      </c>
      <c r="H68" s="24">
        <v>0.2368646983631435</v>
      </c>
    </row>
    <row r="69" spans="1:8" x14ac:dyDescent="0.25">
      <c r="A69" s="19" t="s">
        <v>62</v>
      </c>
      <c r="B69" s="31">
        <v>18554889</v>
      </c>
      <c r="C69" s="7">
        <v>166</v>
      </c>
      <c r="D69" s="31">
        <v>889429.57</v>
      </c>
      <c r="E69" s="7">
        <v>149</v>
      </c>
      <c r="F69" s="31">
        <v>5834.2564457831322</v>
      </c>
      <c r="G69" s="27">
        <v>0.11643410120518895</v>
      </c>
      <c r="H69" s="20">
        <v>0.15307055599857169</v>
      </c>
    </row>
    <row r="70" spans="1:8" x14ac:dyDescent="0.25">
      <c r="A70" s="21" t="s">
        <v>63</v>
      </c>
      <c r="B70" s="31">
        <v>26406320</v>
      </c>
      <c r="C70" s="7">
        <v>235</v>
      </c>
      <c r="D70" s="31">
        <v>1284807.56</v>
      </c>
      <c r="E70" s="7">
        <v>190</v>
      </c>
      <c r="F70" s="31">
        <v>5857.2279148936177</v>
      </c>
      <c r="G70" s="27">
        <v>0.26699750525270227</v>
      </c>
      <c r="H70" s="20">
        <v>0.35963137899787667</v>
      </c>
    </row>
    <row r="71" spans="1:8" x14ac:dyDescent="0.25">
      <c r="A71" s="22" t="s">
        <v>64</v>
      </c>
      <c r="B71" s="32">
        <v>24441123</v>
      </c>
      <c r="C71" s="23">
        <v>312</v>
      </c>
      <c r="D71" s="32">
        <v>1056841.3799999999</v>
      </c>
      <c r="E71" s="23">
        <v>259</v>
      </c>
      <c r="F71" s="32">
        <v>3764.5460897435892</v>
      </c>
      <c r="G71" s="28">
        <v>6.8821366135340664E-2</v>
      </c>
      <c r="H71" s="24">
        <v>9.0245245540726243E-2</v>
      </c>
    </row>
    <row r="72" spans="1:8" x14ac:dyDescent="0.25">
      <c r="A72" s="19" t="s">
        <v>65</v>
      </c>
      <c r="B72" s="31">
        <v>7987089</v>
      </c>
      <c r="C72" s="7">
        <v>127</v>
      </c>
      <c r="D72" s="31">
        <v>287595.43</v>
      </c>
      <c r="E72" s="7">
        <v>96</v>
      </c>
      <c r="F72" s="31">
        <v>2796.7829133858268</v>
      </c>
      <c r="G72" s="27">
        <v>0.13546976283964526</v>
      </c>
      <c r="H72" s="20">
        <v>0.18129785912445837</v>
      </c>
    </row>
    <row r="73" spans="1:8" x14ac:dyDescent="0.25">
      <c r="A73" s="21" t="s">
        <v>66</v>
      </c>
      <c r="B73" s="31">
        <v>24054400</v>
      </c>
      <c r="C73" s="7">
        <v>218</v>
      </c>
      <c r="D73" s="31">
        <v>1150079</v>
      </c>
      <c r="E73" s="7">
        <v>178</v>
      </c>
      <c r="F73" s="31">
        <v>5708.1513761467886</v>
      </c>
      <c r="G73" s="27">
        <v>0.32332835942310811</v>
      </c>
      <c r="H73" s="20">
        <v>0.39319331079024883</v>
      </c>
    </row>
    <row r="74" spans="1:8" x14ac:dyDescent="0.25">
      <c r="A74" s="22" t="s">
        <v>67</v>
      </c>
      <c r="B74" s="32">
        <v>39312585</v>
      </c>
      <c r="C74" s="23">
        <v>282</v>
      </c>
      <c r="D74" s="32">
        <v>2053466.5</v>
      </c>
      <c r="E74" s="23">
        <v>252</v>
      </c>
      <c r="F74" s="32">
        <v>7638.9184751773046</v>
      </c>
      <c r="G74" s="28">
        <v>0.15463707502857538</v>
      </c>
      <c r="H74" s="24">
        <v>0.20160810253041717</v>
      </c>
    </row>
    <row r="75" spans="1:8" x14ac:dyDescent="0.25">
      <c r="A75" s="19" t="s">
        <v>68</v>
      </c>
      <c r="B75" s="31">
        <v>20367429</v>
      </c>
      <c r="C75" s="7">
        <v>282</v>
      </c>
      <c r="D75" s="31">
        <v>1059860.77</v>
      </c>
      <c r="E75" s="7">
        <v>231</v>
      </c>
      <c r="F75" s="31">
        <v>4130.3644326241138</v>
      </c>
      <c r="G75" s="27">
        <v>0.12797788388681161</v>
      </c>
      <c r="H75" s="20">
        <v>0.17695093928664518</v>
      </c>
    </row>
    <row r="76" spans="1:8" x14ac:dyDescent="0.25">
      <c r="A76" s="21" t="s">
        <v>69</v>
      </c>
      <c r="B76" s="31">
        <v>32616930</v>
      </c>
      <c r="C76" s="7">
        <v>648</v>
      </c>
      <c r="D76" s="31">
        <v>2799913.74</v>
      </c>
      <c r="E76" s="7">
        <v>577</v>
      </c>
      <c r="F76" s="31">
        <v>4677.8551697530866</v>
      </c>
      <c r="G76" s="27">
        <v>3.9903907387325778E-2</v>
      </c>
      <c r="H76" s="20">
        <v>9.2972429880946075E-2</v>
      </c>
    </row>
    <row r="77" spans="1:8" x14ac:dyDescent="0.25">
      <c r="A77" s="22" t="s">
        <v>70</v>
      </c>
      <c r="B77" s="32">
        <v>23676600</v>
      </c>
      <c r="C77" s="23">
        <v>203</v>
      </c>
      <c r="D77" s="32">
        <v>1148609.43</v>
      </c>
      <c r="E77" s="23">
        <v>192</v>
      </c>
      <c r="F77" s="32">
        <v>6012.3765024630538</v>
      </c>
      <c r="G77" s="28">
        <v>0.19904984272257839</v>
      </c>
      <c r="H77" s="24">
        <v>0.26285660375739284</v>
      </c>
    </row>
    <row r="78" spans="1:8" x14ac:dyDescent="0.25">
      <c r="A78" s="19" t="s">
        <v>71</v>
      </c>
      <c r="B78" s="31">
        <v>15558749</v>
      </c>
      <c r="C78" s="7">
        <v>212</v>
      </c>
      <c r="D78" s="31">
        <v>771553</v>
      </c>
      <c r="E78" s="7">
        <v>155</v>
      </c>
      <c r="F78" s="31">
        <v>4093.9198113207549</v>
      </c>
      <c r="G78" s="27">
        <v>6.4233802924590466E-2</v>
      </c>
      <c r="H78" s="20">
        <v>9.3363200422257778E-2</v>
      </c>
    </row>
    <row r="79" spans="1:8" x14ac:dyDescent="0.25">
      <c r="A79" s="21" t="s">
        <v>72</v>
      </c>
      <c r="B79" s="31">
        <v>23864390.59</v>
      </c>
      <c r="C79" s="7">
        <v>300</v>
      </c>
      <c r="D79" s="31">
        <v>1025265</v>
      </c>
      <c r="E79" s="7">
        <v>251</v>
      </c>
      <c r="F79" s="31">
        <v>3747.7066666666665</v>
      </c>
      <c r="G79" s="27">
        <v>0.13025301054870958</v>
      </c>
      <c r="H79" s="20">
        <v>0.17431186203046914</v>
      </c>
    </row>
    <row r="80" spans="1:8" x14ac:dyDescent="0.25">
      <c r="A80" s="22" t="s">
        <v>73</v>
      </c>
      <c r="B80" s="32">
        <v>4822303</v>
      </c>
      <c r="C80" s="23">
        <v>121</v>
      </c>
      <c r="D80" s="32">
        <v>293492</v>
      </c>
      <c r="E80" s="23">
        <v>70</v>
      </c>
      <c r="F80" s="32">
        <v>3131.1322314049585</v>
      </c>
      <c r="G80" s="28">
        <v>0.20000750706846487</v>
      </c>
      <c r="H80" s="24">
        <v>0.2930627334305802</v>
      </c>
    </row>
    <row r="81" spans="1:8" x14ac:dyDescent="0.25">
      <c r="A81" s="19" t="s">
        <v>74</v>
      </c>
      <c r="B81" s="31">
        <v>38422248</v>
      </c>
      <c r="C81" s="7">
        <v>407</v>
      </c>
      <c r="D81" s="31">
        <v>1834383.49</v>
      </c>
      <c r="E81" s="7">
        <v>349</v>
      </c>
      <c r="F81" s="31">
        <v>4829.3378132678135</v>
      </c>
      <c r="G81" s="27">
        <v>0.11635677449619389</v>
      </c>
      <c r="H81" s="20">
        <v>0.16419457738088097</v>
      </c>
    </row>
    <row r="82" spans="1:8" x14ac:dyDescent="0.25">
      <c r="A82" s="21" t="s">
        <v>75</v>
      </c>
      <c r="B82" s="31">
        <v>12284908</v>
      </c>
      <c r="C82" s="7">
        <v>104</v>
      </c>
      <c r="D82" s="31">
        <v>641811.56999999995</v>
      </c>
      <c r="E82" s="7">
        <v>89</v>
      </c>
      <c r="F82" s="31">
        <v>6745.8035576923075</v>
      </c>
      <c r="G82" s="27">
        <v>3.2519533144589321E-3</v>
      </c>
      <c r="H82" s="20">
        <v>4.711458153854306E-3</v>
      </c>
    </row>
    <row r="83" spans="1:8" x14ac:dyDescent="0.25">
      <c r="A83" s="22" t="s">
        <v>76</v>
      </c>
      <c r="B83" s="32">
        <v>52592771</v>
      </c>
      <c r="C83" s="23">
        <v>544</v>
      </c>
      <c r="D83" s="32">
        <v>2468778.33</v>
      </c>
      <c r="E83" s="23">
        <v>460</v>
      </c>
      <c r="F83" s="32">
        <v>4841.075974264706</v>
      </c>
      <c r="G83" s="28">
        <v>9.2470272874734014E-2</v>
      </c>
      <c r="H83" s="24">
        <v>0.11894531424266061</v>
      </c>
    </row>
    <row r="84" spans="1:8" x14ac:dyDescent="0.25">
      <c r="A84" s="19" t="s">
        <v>77</v>
      </c>
      <c r="B84" s="31">
        <v>14997599</v>
      </c>
      <c r="C84" s="7">
        <v>239</v>
      </c>
      <c r="D84" s="31">
        <v>610004.51</v>
      </c>
      <c r="E84" s="7">
        <v>167</v>
      </c>
      <c r="F84" s="31">
        <v>2839.9644769874476</v>
      </c>
      <c r="G84" s="27">
        <v>1.9698927761045988E-2</v>
      </c>
      <c r="H84" s="20">
        <v>2.3623022788135956E-2</v>
      </c>
    </row>
    <row r="85" spans="1:8" x14ac:dyDescent="0.25">
      <c r="A85" s="21" t="s">
        <v>78</v>
      </c>
      <c r="B85" s="31">
        <v>51608976</v>
      </c>
      <c r="C85" s="7">
        <v>367</v>
      </c>
      <c r="D85" s="31">
        <v>2648777.02</v>
      </c>
      <c r="E85" s="7">
        <v>335</v>
      </c>
      <c r="F85" s="31">
        <v>7553.8011444141694</v>
      </c>
      <c r="G85" s="27">
        <v>0.10948275121777104</v>
      </c>
      <c r="H85" s="20">
        <v>0.15475297249851358</v>
      </c>
    </row>
    <row r="86" spans="1:8" x14ac:dyDescent="0.25">
      <c r="A86" s="22" t="s">
        <v>79</v>
      </c>
      <c r="B86" s="32">
        <v>15009806</v>
      </c>
      <c r="C86" s="23">
        <v>230</v>
      </c>
      <c r="D86" s="32">
        <v>578965.35</v>
      </c>
      <c r="E86" s="23">
        <v>165</v>
      </c>
      <c r="F86" s="32">
        <v>3196.5536956521737</v>
      </c>
      <c r="G86" s="28">
        <v>0.16762009037508646</v>
      </c>
      <c r="H86" s="24">
        <v>0.19504357473595382</v>
      </c>
    </row>
    <row r="87" spans="1:8" x14ac:dyDescent="0.25">
      <c r="A87" s="19" t="s">
        <v>80</v>
      </c>
      <c r="B87" s="31">
        <v>11901288</v>
      </c>
      <c r="C87" s="7">
        <v>165</v>
      </c>
      <c r="D87" s="31">
        <v>650810</v>
      </c>
      <c r="E87" s="7">
        <v>115</v>
      </c>
      <c r="F87" s="31">
        <v>4279.3151515151512</v>
      </c>
      <c r="G87" s="27">
        <v>0.22028004781003416</v>
      </c>
      <c r="H87" s="20">
        <v>0.33576687488312762</v>
      </c>
    </row>
    <row r="88" spans="1:8" x14ac:dyDescent="0.25">
      <c r="A88" s="21" t="s">
        <v>81</v>
      </c>
      <c r="B88" s="31">
        <v>1522115</v>
      </c>
      <c r="C88" s="7">
        <v>62</v>
      </c>
      <c r="D88" s="31">
        <v>48858</v>
      </c>
      <c r="E88" s="7">
        <v>37</v>
      </c>
      <c r="F88" s="31">
        <v>1176.8225806451612</v>
      </c>
      <c r="G88" s="27">
        <v>0.14638833313505401</v>
      </c>
      <c r="H88" s="20">
        <v>0.13915574631945613</v>
      </c>
    </row>
    <row r="89" spans="1:8" x14ac:dyDescent="0.25">
      <c r="A89" s="22" t="s">
        <v>82</v>
      </c>
      <c r="B89" s="32">
        <v>10554179</v>
      </c>
      <c r="C89" s="23">
        <v>101</v>
      </c>
      <c r="D89" s="32">
        <v>471824.13</v>
      </c>
      <c r="E89" s="23">
        <v>90</v>
      </c>
      <c r="F89" s="32">
        <v>5003.3676237623758</v>
      </c>
      <c r="G89" s="28">
        <v>0.15510182289900112</v>
      </c>
      <c r="H89" s="24">
        <v>0.19785485896827648</v>
      </c>
    </row>
    <row r="90" spans="1:8" x14ac:dyDescent="0.25">
      <c r="A90" s="19" t="s">
        <v>83</v>
      </c>
      <c r="B90" s="31">
        <v>32442173</v>
      </c>
      <c r="C90" s="7">
        <v>320</v>
      </c>
      <c r="D90" s="31">
        <v>1580545.31</v>
      </c>
      <c r="E90" s="7">
        <v>285</v>
      </c>
      <c r="F90" s="31">
        <v>5305.3572187500004</v>
      </c>
      <c r="G90" s="27">
        <v>0.21214175848506928</v>
      </c>
      <c r="H90" s="20">
        <v>0.26663063165465695</v>
      </c>
    </row>
    <row r="91" spans="1:8" x14ac:dyDescent="0.25">
      <c r="A91" s="21" t="s">
        <v>84</v>
      </c>
      <c r="B91" s="31">
        <v>2345089</v>
      </c>
      <c r="C91" s="7">
        <v>39</v>
      </c>
      <c r="D91" s="31">
        <v>73543</v>
      </c>
      <c r="E91" s="7">
        <v>19</v>
      </c>
      <c r="F91" s="31">
        <v>2752.4102564102564</v>
      </c>
      <c r="G91" s="27">
        <v>0.20246287386221479</v>
      </c>
      <c r="H91" s="20">
        <v>0.17146367678293734</v>
      </c>
    </row>
    <row r="92" spans="1:8" x14ac:dyDescent="0.25">
      <c r="A92" s="22" t="s">
        <v>85</v>
      </c>
      <c r="B92" s="32">
        <v>21258478</v>
      </c>
      <c r="C92" s="23">
        <v>183</v>
      </c>
      <c r="D92" s="32">
        <v>1033070.29</v>
      </c>
      <c r="E92" s="23">
        <v>152</v>
      </c>
      <c r="F92" s="32">
        <v>6020.6190710382516</v>
      </c>
      <c r="G92" s="28">
        <v>0.20883951684514931</v>
      </c>
      <c r="H92" s="24">
        <v>0.33404231280553842</v>
      </c>
    </row>
    <row r="93" spans="1:8" x14ac:dyDescent="0.25">
      <c r="A93" s="19" t="s">
        <v>86</v>
      </c>
      <c r="B93" s="31">
        <v>7271683</v>
      </c>
      <c r="C93" s="7">
        <v>195</v>
      </c>
      <c r="D93" s="31">
        <v>604578</v>
      </c>
      <c r="E93" s="7">
        <v>132</v>
      </c>
      <c r="F93" s="31">
        <v>3485.2349743589739</v>
      </c>
      <c r="G93" s="27">
        <v>8.9901447670508297E-2</v>
      </c>
      <c r="H93" s="20">
        <v>0.19425155260223048</v>
      </c>
    </row>
    <row r="94" spans="1:8" x14ac:dyDescent="0.25">
      <c r="A94" s="21" t="s">
        <v>87</v>
      </c>
      <c r="B94" s="31">
        <v>16239706</v>
      </c>
      <c r="C94" s="7">
        <v>192</v>
      </c>
      <c r="D94" s="31">
        <v>668220.43000000005</v>
      </c>
      <c r="E94" s="7">
        <v>169</v>
      </c>
      <c r="F94" s="31">
        <v>3876.6845312500004</v>
      </c>
      <c r="G94" s="27">
        <v>2.8667637117879761E-2</v>
      </c>
      <c r="H94" s="20">
        <v>3.1101113397128205E-2</v>
      </c>
    </row>
    <row r="95" spans="1:8" x14ac:dyDescent="0.25">
      <c r="A95" s="22" t="s">
        <v>88</v>
      </c>
      <c r="B95" s="32">
        <v>22692145</v>
      </c>
      <c r="C95" s="23">
        <v>235</v>
      </c>
      <c r="D95" s="32">
        <v>1190872.5</v>
      </c>
      <c r="E95" s="23">
        <v>196</v>
      </c>
      <c r="F95" s="32">
        <v>5390.4617021276599</v>
      </c>
      <c r="G95" s="28">
        <v>0.13058307935963301</v>
      </c>
      <c r="H95" s="24">
        <v>0.18617467778436406</v>
      </c>
    </row>
    <row r="96" spans="1:8" x14ac:dyDescent="0.25">
      <c r="A96" s="19" t="s">
        <v>89</v>
      </c>
      <c r="B96" s="31">
        <v>14092790</v>
      </c>
      <c r="C96" s="7">
        <v>178</v>
      </c>
      <c r="D96" s="31">
        <v>672298</v>
      </c>
      <c r="E96" s="7">
        <v>131</v>
      </c>
      <c r="F96" s="31">
        <v>4082.1228651685392</v>
      </c>
      <c r="G96" s="27">
        <v>0.19232515267136768</v>
      </c>
      <c r="H96" s="20">
        <v>0.27035963938975771</v>
      </c>
    </row>
    <row r="97" spans="1:8" x14ac:dyDescent="0.25">
      <c r="A97" s="21" t="s">
        <v>90</v>
      </c>
      <c r="B97" s="31">
        <v>3500362</v>
      </c>
      <c r="C97" s="7">
        <v>58</v>
      </c>
      <c r="D97" s="31">
        <v>216102</v>
      </c>
      <c r="E97" s="7">
        <v>38</v>
      </c>
      <c r="F97" s="31">
        <v>4306.9482758620688</v>
      </c>
      <c r="G97" s="27">
        <v>0.2407977644171006</v>
      </c>
      <c r="H97" s="20">
        <v>0.31783445111189551</v>
      </c>
    </row>
    <row r="98" spans="1:8" ht="15.75" thickBot="1" x14ac:dyDescent="0.3">
      <c r="A98" s="42" t="s">
        <v>91</v>
      </c>
      <c r="B98" s="36">
        <v>61472697.670000002</v>
      </c>
      <c r="C98" s="43">
        <v>464</v>
      </c>
      <c r="D98" s="36">
        <v>3167005.08</v>
      </c>
      <c r="E98" s="43">
        <v>423</v>
      </c>
      <c r="F98" s="36">
        <v>7112.5691379310347</v>
      </c>
      <c r="G98" s="44">
        <v>0.15566726075596016</v>
      </c>
      <c r="H98" s="45">
        <v>0.21464857227876585</v>
      </c>
    </row>
    <row r="99" spans="1:8" ht="15.75" thickTop="1" x14ac:dyDescent="0.25">
      <c r="A99" s="65" t="s">
        <v>92</v>
      </c>
      <c r="B99" s="57">
        <v>1967720343.26</v>
      </c>
      <c r="C99" s="58">
        <v>22312</v>
      </c>
      <c r="D99" s="57">
        <v>98063795.049999997</v>
      </c>
      <c r="E99" s="58">
        <v>17803</v>
      </c>
      <c r="F99" s="57">
        <v>4790.8909093761204</v>
      </c>
      <c r="G99" s="63">
        <v>3.9815882804021152E-2</v>
      </c>
      <c r="H99" s="64">
        <v>5.4147495706867811E-2</v>
      </c>
    </row>
    <row r="100" spans="1:8" ht="15.75" thickBot="1" x14ac:dyDescent="0.3">
      <c r="A100" s="75" t="s">
        <v>93</v>
      </c>
      <c r="B100" s="67">
        <v>501100180</v>
      </c>
      <c r="C100" s="68">
        <v>1840</v>
      </c>
      <c r="D100" s="67">
        <v>3441536</v>
      </c>
      <c r="E100" s="68">
        <v>1365</v>
      </c>
      <c r="F100" s="67">
        <v>1900.3592391304348</v>
      </c>
      <c r="G100" s="73">
        <v>9.1166200687199418E-3</v>
      </c>
      <c r="H100" s="74">
        <v>2.0500161291574417E-2</v>
      </c>
    </row>
    <row r="101" spans="1:8" ht="15.75" thickTop="1" x14ac:dyDescent="0.25">
      <c r="A101" s="55" t="s">
        <v>94</v>
      </c>
      <c r="B101" s="47">
        <v>2468820523.2600002</v>
      </c>
      <c r="C101" s="48">
        <v>24152</v>
      </c>
      <c r="D101" s="47">
        <v>101505331.05</v>
      </c>
      <c r="E101" s="48">
        <v>19168</v>
      </c>
      <c r="F101" s="47">
        <v>4570.6781620569727</v>
      </c>
      <c r="G101" s="53">
        <v>2.3650865637816324E-2</v>
      </c>
      <c r="H101" s="54">
        <v>5.1293089918673991E-2</v>
      </c>
    </row>
    <row r="103" spans="1:8" x14ac:dyDescent="0.25">
      <c r="A103" s="5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2012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48334287</v>
      </c>
      <c r="C6" s="7">
        <v>330</v>
      </c>
      <c r="D6" s="31">
        <v>2393863.38</v>
      </c>
      <c r="E6" s="7">
        <v>308</v>
      </c>
      <c r="F6" s="31">
        <v>7796.7344848484845</v>
      </c>
      <c r="G6" s="27">
        <v>5.9850490538624679E-2</v>
      </c>
      <c r="H6" s="20">
        <v>8.1678935572516612E-2</v>
      </c>
    </row>
    <row r="7" spans="1:8" x14ac:dyDescent="0.25">
      <c r="A7" s="21" t="s">
        <v>1</v>
      </c>
      <c r="B7" s="31">
        <v>26364109</v>
      </c>
      <c r="C7" s="7">
        <v>292</v>
      </c>
      <c r="D7" s="31">
        <v>1396139.07</v>
      </c>
      <c r="E7" s="7">
        <v>240</v>
      </c>
      <c r="F7" s="31">
        <v>5184.4737671232879</v>
      </c>
      <c r="G7" s="27">
        <v>0.18609263833088327</v>
      </c>
      <c r="H7" s="20">
        <v>0.24636341095298217</v>
      </c>
    </row>
    <row r="8" spans="1:8" x14ac:dyDescent="0.25">
      <c r="A8" s="22" t="s">
        <v>2</v>
      </c>
      <c r="B8" s="32">
        <v>845720</v>
      </c>
      <c r="C8" s="23">
        <v>24</v>
      </c>
      <c r="D8" s="32">
        <v>19311</v>
      </c>
      <c r="E8" s="23">
        <v>13</v>
      </c>
      <c r="F8" s="32">
        <v>1841.0833333333333</v>
      </c>
      <c r="G8" s="28">
        <v>0.20535523284090845</v>
      </c>
      <c r="H8" s="24">
        <v>0.17340121760680999</v>
      </c>
    </row>
    <row r="9" spans="1:8" x14ac:dyDescent="0.25">
      <c r="A9" s="19" t="s">
        <v>3</v>
      </c>
      <c r="B9" s="31">
        <v>933868</v>
      </c>
      <c r="C9" s="7">
        <v>26</v>
      </c>
      <c r="D9" s="31">
        <v>64354</v>
      </c>
      <c r="E9" s="7">
        <v>17</v>
      </c>
      <c r="F9" s="31">
        <v>2694.1923076923076</v>
      </c>
      <c r="G9" s="27">
        <v>0.13200060779747622</v>
      </c>
      <c r="H9" s="20">
        <v>0.23215107301240351</v>
      </c>
    </row>
    <row r="10" spans="1:8" x14ac:dyDescent="0.25">
      <c r="A10" s="21" t="s">
        <v>4</v>
      </c>
      <c r="B10" s="31">
        <v>2850113</v>
      </c>
      <c r="C10" s="7">
        <v>56</v>
      </c>
      <c r="D10" s="31">
        <v>143009</v>
      </c>
      <c r="E10" s="7">
        <v>35</v>
      </c>
      <c r="F10" s="31">
        <v>3217.625</v>
      </c>
      <c r="G10" s="27">
        <v>0.38147535432301516</v>
      </c>
      <c r="H10" s="20">
        <v>0.43717462345737512</v>
      </c>
    </row>
    <row r="11" spans="1:8" x14ac:dyDescent="0.25">
      <c r="A11" s="22" t="s">
        <v>5</v>
      </c>
      <c r="B11" s="32">
        <v>44615789</v>
      </c>
      <c r="C11" s="23">
        <v>437</v>
      </c>
      <c r="D11" s="32">
        <v>2271423.14</v>
      </c>
      <c r="E11" s="23">
        <v>375</v>
      </c>
      <c r="F11" s="32">
        <v>5523.7119908466821</v>
      </c>
      <c r="G11" s="28">
        <v>0.27916305549063347</v>
      </c>
      <c r="H11" s="24">
        <v>0.36603346594705333</v>
      </c>
    </row>
    <row r="12" spans="1:8" x14ac:dyDescent="0.25">
      <c r="A12" s="19" t="s">
        <v>6</v>
      </c>
      <c r="B12" s="31">
        <v>25740951</v>
      </c>
      <c r="C12" s="7">
        <v>239</v>
      </c>
      <c r="D12" s="31">
        <v>1301715.94</v>
      </c>
      <c r="E12" s="7">
        <v>199</v>
      </c>
      <c r="F12" s="31">
        <v>5843.5436820083678</v>
      </c>
      <c r="G12" s="27">
        <v>9.0970854605216464E-2</v>
      </c>
      <c r="H12" s="20">
        <v>0.12919752168819396</v>
      </c>
    </row>
    <row r="13" spans="1:8" x14ac:dyDescent="0.25">
      <c r="A13" s="21" t="s">
        <v>7</v>
      </c>
      <c r="B13" s="31">
        <v>6972439</v>
      </c>
      <c r="C13" s="7">
        <v>170</v>
      </c>
      <c r="D13" s="31">
        <v>297867</v>
      </c>
      <c r="E13" s="7">
        <v>115</v>
      </c>
      <c r="F13" s="31">
        <v>2348.8235294117649</v>
      </c>
      <c r="G13" s="27">
        <v>0.20042325392306262</v>
      </c>
      <c r="H13" s="20">
        <v>0.25028821204339818</v>
      </c>
    </row>
    <row r="14" spans="1:8" x14ac:dyDescent="0.25">
      <c r="A14" s="22" t="s">
        <v>8</v>
      </c>
      <c r="B14" s="32">
        <v>13185045</v>
      </c>
      <c r="C14" s="23">
        <v>137</v>
      </c>
      <c r="D14" s="32">
        <v>723458.83</v>
      </c>
      <c r="E14" s="23">
        <v>94</v>
      </c>
      <c r="F14" s="32">
        <v>5847.6921897810216</v>
      </c>
      <c r="G14" s="28">
        <v>0.21426035344013772</v>
      </c>
      <c r="H14" s="24">
        <v>0.30954279104625509</v>
      </c>
    </row>
    <row r="15" spans="1:8" x14ac:dyDescent="0.25">
      <c r="A15" s="19" t="s">
        <v>9</v>
      </c>
      <c r="B15" s="31">
        <v>61499617</v>
      </c>
      <c r="C15" s="7">
        <v>581</v>
      </c>
      <c r="D15" s="31">
        <v>3090447.41</v>
      </c>
      <c r="E15" s="7">
        <v>467</v>
      </c>
      <c r="F15" s="31">
        <v>5844.9697246127371</v>
      </c>
      <c r="G15" s="27">
        <v>4.3449996601305968E-2</v>
      </c>
      <c r="H15" s="20">
        <v>5.2341644340042043E-2</v>
      </c>
    </row>
    <row r="16" spans="1:8" x14ac:dyDescent="0.25">
      <c r="A16" s="21" t="s">
        <v>10</v>
      </c>
      <c r="B16" s="31">
        <v>22575315</v>
      </c>
      <c r="C16" s="7">
        <v>262</v>
      </c>
      <c r="D16" s="31">
        <v>1001591.16</v>
      </c>
      <c r="E16" s="7">
        <v>230</v>
      </c>
      <c r="F16" s="31">
        <v>4148.4967938931295</v>
      </c>
      <c r="G16" s="27">
        <v>0.14049624935325952</v>
      </c>
      <c r="H16" s="20">
        <v>0.17263935803460545</v>
      </c>
    </row>
    <row r="17" spans="1:8" x14ac:dyDescent="0.25">
      <c r="A17" s="22" t="s">
        <v>11</v>
      </c>
      <c r="B17" s="32">
        <v>40575523</v>
      </c>
      <c r="C17" s="23">
        <v>431</v>
      </c>
      <c r="D17" s="32">
        <v>1947911</v>
      </c>
      <c r="E17" s="23">
        <v>368</v>
      </c>
      <c r="F17" s="32">
        <v>4810.1206496519726</v>
      </c>
      <c r="G17" s="28">
        <v>0.2058367895247972</v>
      </c>
      <c r="H17" s="24">
        <v>0.26908358715120873</v>
      </c>
    </row>
    <row r="18" spans="1:8" x14ac:dyDescent="0.25">
      <c r="A18" s="19" t="s">
        <v>12</v>
      </c>
      <c r="B18" s="31">
        <v>31114445</v>
      </c>
      <c r="C18" s="7">
        <v>284</v>
      </c>
      <c r="D18" s="31">
        <v>1521870.99</v>
      </c>
      <c r="E18" s="7">
        <v>247</v>
      </c>
      <c r="F18" s="31">
        <v>5754.4154577464788</v>
      </c>
      <c r="G18" s="27">
        <v>4.3863368725806623E-2</v>
      </c>
      <c r="H18" s="20">
        <v>5.799812187457349E-2</v>
      </c>
    </row>
    <row r="19" spans="1:8" x14ac:dyDescent="0.25">
      <c r="A19" s="21" t="s">
        <v>13</v>
      </c>
      <c r="B19" s="31">
        <v>50222529</v>
      </c>
      <c r="C19" s="7">
        <v>525</v>
      </c>
      <c r="D19" s="31">
        <v>2639139</v>
      </c>
      <c r="E19" s="7">
        <v>420</v>
      </c>
      <c r="F19" s="31">
        <v>5420.7047619047617</v>
      </c>
      <c r="G19" s="27">
        <v>0.20768906081743813</v>
      </c>
      <c r="H19" s="20">
        <v>0.25823946378009177</v>
      </c>
    </row>
    <row r="20" spans="1:8" x14ac:dyDescent="0.25">
      <c r="A20" s="22" t="s">
        <v>14</v>
      </c>
      <c r="B20" s="32">
        <v>29529372</v>
      </c>
      <c r="C20" s="23">
        <v>252</v>
      </c>
      <c r="D20" s="32">
        <v>1590104.48</v>
      </c>
      <c r="E20" s="23">
        <v>199</v>
      </c>
      <c r="F20" s="32">
        <v>6705.2915873015872</v>
      </c>
      <c r="G20" s="28">
        <v>0.25855745982986278</v>
      </c>
      <c r="H20" s="24">
        <v>0.32424692395889049</v>
      </c>
    </row>
    <row r="21" spans="1:8" x14ac:dyDescent="0.25">
      <c r="A21" s="19" t="s">
        <v>15</v>
      </c>
      <c r="B21" s="31">
        <v>23367922</v>
      </c>
      <c r="C21" s="7">
        <v>193</v>
      </c>
      <c r="D21" s="31">
        <v>1373602</v>
      </c>
      <c r="E21" s="7">
        <v>120</v>
      </c>
      <c r="F21" s="31">
        <v>7718.1088082901551</v>
      </c>
      <c r="G21" s="27">
        <v>0.20252677259380331</v>
      </c>
      <c r="H21" s="20">
        <v>0.29891921037872277</v>
      </c>
    </row>
    <row r="22" spans="1:8" x14ac:dyDescent="0.25">
      <c r="A22" s="21" t="s">
        <v>16</v>
      </c>
      <c r="B22" s="31">
        <v>17880991</v>
      </c>
      <c r="C22" s="7">
        <v>199</v>
      </c>
      <c r="D22" s="31">
        <v>874373</v>
      </c>
      <c r="E22" s="7">
        <v>172</v>
      </c>
      <c r="F22" s="31">
        <v>4739.4673366834168</v>
      </c>
      <c r="G22" s="27">
        <v>5.0687239631947698E-2</v>
      </c>
      <c r="H22" s="20">
        <v>6.4540045283296335E-2</v>
      </c>
    </row>
    <row r="23" spans="1:8" x14ac:dyDescent="0.25">
      <c r="A23" s="22" t="s">
        <v>17</v>
      </c>
      <c r="B23" s="32">
        <v>51615862</v>
      </c>
      <c r="C23" s="23">
        <v>390</v>
      </c>
      <c r="D23" s="32">
        <v>2755165.27</v>
      </c>
      <c r="E23" s="23">
        <v>365</v>
      </c>
      <c r="F23" s="32">
        <v>7386.2376923076927</v>
      </c>
      <c r="G23" s="28">
        <v>0.26342924447447569</v>
      </c>
      <c r="H23" s="24">
        <v>0.35094181860546597</v>
      </c>
    </row>
    <row r="24" spans="1:8" x14ac:dyDescent="0.25">
      <c r="A24" s="19" t="s">
        <v>18</v>
      </c>
      <c r="B24" s="31">
        <v>39018057</v>
      </c>
      <c r="C24" s="7">
        <v>400</v>
      </c>
      <c r="D24" s="31">
        <v>1940568</v>
      </c>
      <c r="E24" s="7">
        <v>332</v>
      </c>
      <c r="F24" s="31">
        <v>5187.3450000000003</v>
      </c>
      <c r="G24" s="27">
        <v>0.15751685667703524</v>
      </c>
      <c r="H24" s="20">
        <v>0.2355179249761141</v>
      </c>
    </row>
    <row r="25" spans="1:8" x14ac:dyDescent="0.25">
      <c r="A25" s="21" t="s">
        <v>19</v>
      </c>
      <c r="B25" s="31">
        <v>42043594</v>
      </c>
      <c r="C25" s="7">
        <v>414</v>
      </c>
      <c r="D25" s="31">
        <v>2033251.93</v>
      </c>
      <c r="E25" s="7">
        <v>357</v>
      </c>
      <c r="F25" s="31">
        <v>5309.5650966183575</v>
      </c>
      <c r="G25" s="27">
        <v>0.19112490626463388</v>
      </c>
      <c r="H25" s="20">
        <v>0.24081035342289966</v>
      </c>
    </row>
    <row r="26" spans="1:8" x14ac:dyDescent="0.25">
      <c r="A26" s="22" t="s">
        <v>20</v>
      </c>
      <c r="B26" s="32">
        <v>42980327</v>
      </c>
      <c r="C26" s="23">
        <v>552</v>
      </c>
      <c r="D26" s="32">
        <v>2193270.7799999998</v>
      </c>
      <c r="E26" s="23">
        <v>364</v>
      </c>
      <c r="F26" s="32">
        <v>4433.7314855072464</v>
      </c>
      <c r="G26" s="28">
        <v>0.18205031827431165</v>
      </c>
      <c r="H26" s="24">
        <v>0.2547579426678736</v>
      </c>
    </row>
    <row r="27" spans="1:8" x14ac:dyDescent="0.25">
      <c r="A27" s="19" t="s">
        <v>21</v>
      </c>
      <c r="B27" s="31">
        <v>15361107</v>
      </c>
      <c r="C27" s="7">
        <v>125</v>
      </c>
      <c r="D27" s="31">
        <v>1006974.19</v>
      </c>
      <c r="E27" s="7">
        <v>102</v>
      </c>
      <c r="F27" s="31">
        <v>8483.8175199999987</v>
      </c>
      <c r="G27" s="27">
        <v>3.9313928936257257E-2</v>
      </c>
      <c r="H27" s="20">
        <v>0.11257257397218846</v>
      </c>
    </row>
    <row r="28" spans="1:8" x14ac:dyDescent="0.25">
      <c r="A28" s="21" t="s">
        <v>22</v>
      </c>
      <c r="B28" s="31">
        <v>8996772</v>
      </c>
      <c r="C28" s="7">
        <v>147</v>
      </c>
      <c r="D28" s="31">
        <v>295877.32</v>
      </c>
      <c r="E28" s="7">
        <v>102</v>
      </c>
      <c r="F28" s="31">
        <v>2758.2266666666669</v>
      </c>
      <c r="G28" s="27">
        <v>6.2992335703255103E-2</v>
      </c>
      <c r="H28" s="20">
        <v>6.4440780323761229E-2</v>
      </c>
    </row>
    <row r="29" spans="1:8" x14ac:dyDescent="0.25">
      <c r="A29" s="22" t="s">
        <v>23</v>
      </c>
      <c r="B29" s="32">
        <v>33653796</v>
      </c>
      <c r="C29" s="23">
        <v>320</v>
      </c>
      <c r="D29" s="32">
        <v>1742597.41</v>
      </c>
      <c r="E29" s="23">
        <v>261</v>
      </c>
      <c r="F29" s="32">
        <v>5972.7450312499996</v>
      </c>
      <c r="G29" s="28">
        <v>6.7850888995381595E-2</v>
      </c>
      <c r="H29" s="24">
        <v>0.10630344139175141</v>
      </c>
    </row>
    <row r="30" spans="1:8" x14ac:dyDescent="0.25">
      <c r="A30" s="19" t="s">
        <v>24</v>
      </c>
      <c r="B30" s="31">
        <v>6202556</v>
      </c>
      <c r="C30" s="7">
        <v>80</v>
      </c>
      <c r="D30" s="31">
        <v>272266</v>
      </c>
      <c r="E30" s="7">
        <v>71</v>
      </c>
      <c r="F30" s="31">
        <v>3780.4625000000001</v>
      </c>
      <c r="G30" s="27">
        <v>0.14103506135214214</v>
      </c>
      <c r="H30" s="20">
        <v>0.17390651058195497</v>
      </c>
    </row>
    <row r="31" spans="1:8" x14ac:dyDescent="0.25">
      <c r="A31" s="21" t="s">
        <v>25</v>
      </c>
      <c r="B31" s="31">
        <v>17813390</v>
      </c>
      <c r="C31" s="7">
        <v>211</v>
      </c>
      <c r="D31" s="31">
        <v>875553</v>
      </c>
      <c r="E31" s="7">
        <v>172</v>
      </c>
      <c r="F31" s="31">
        <v>4472.1706161137445</v>
      </c>
      <c r="G31" s="27">
        <v>0.13638229193044571</v>
      </c>
      <c r="H31" s="20">
        <v>0.21978217774391404</v>
      </c>
    </row>
    <row r="32" spans="1:8" x14ac:dyDescent="0.25">
      <c r="A32" s="22" t="s">
        <v>26</v>
      </c>
      <c r="B32" s="32">
        <v>50389121</v>
      </c>
      <c r="C32" s="23">
        <v>546</v>
      </c>
      <c r="D32" s="32">
        <v>2300339.79</v>
      </c>
      <c r="E32" s="23">
        <v>495</v>
      </c>
      <c r="F32" s="32">
        <v>4608.8257142857137</v>
      </c>
      <c r="G32" s="28">
        <v>5.4133236911823014E-2</v>
      </c>
      <c r="H32" s="24">
        <v>6.8898616228670592E-2</v>
      </c>
    </row>
    <row r="33" spans="1:8" x14ac:dyDescent="0.25">
      <c r="A33" s="19" t="s">
        <v>27</v>
      </c>
      <c r="B33" s="31">
        <v>50550259</v>
      </c>
      <c r="C33" s="7">
        <v>236</v>
      </c>
      <c r="D33" s="31">
        <v>2839684.04</v>
      </c>
      <c r="E33" s="7">
        <v>206</v>
      </c>
      <c r="F33" s="31">
        <v>12614.258644067797</v>
      </c>
      <c r="G33" s="27">
        <v>2.8821564385809019E-3</v>
      </c>
      <c r="H33" s="20">
        <v>4.1545823333260824E-3</v>
      </c>
    </row>
    <row r="34" spans="1:8" x14ac:dyDescent="0.25">
      <c r="A34" s="21" t="s">
        <v>28</v>
      </c>
      <c r="B34" s="31">
        <v>8492375</v>
      </c>
      <c r="C34" s="7">
        <v>116</v>
      </c>
      <c r="D34" s="31">
        <v>435742.13</v>
      </c>
      <c r="E34" s="7">
        <v>90</v>
      </c>
      <c r="F34" s="31">
        <v>4090.1649137931036</v>
      </c>
      <c r="G34" s="27">
        <v>0.20190706736491601</v>
      </c>
      <c r="H34" s="20">
        <v>0.23976086383523057</v>
      </c>
    </row>
    <row r="35" spans="1:8" x14ac:dyDescent="0.25">
      <c r="A35" s="22" t="s">
        <v>29</v>
      </c>
      <c r="B35" s="32">
        <v>40200122</v>
      </c>
      <c r="C35" s="23">
        <v>316</v>
      </c>
      <c r="D35" s="32">
        <v>2077088.08</v>
      </c>
      <c r="E35" s="23">
        <v>295</v>
      </c>
      <c r="F35" s="32">
        <v>6895.5603797468357</v>
      </c>
      <c r="G35" s="28">
        <v>0.22483956305662059</v>
      </c>
      <c r="H35" s="24">
        <v>0.27061463782141187</v>
      </c>
    </row>
    <row r="36" spans="1:8" x14ac:dyDescent="0.25">
      <c r="A36" s="19" t="s">
        <v>30</v>
      </c>
      <c r="B36" s="31">
        <v>26290469</v>
      </c>
      <c r="C36" s="7">
        <v>274</v>
      </c>
      <c r="D36" s="31">
        <v>1177882.32</v>
      </c>
      <c r="E36" s="7">
        <v>216</v>
      </c>
      <c r="F36" s="31">
        <v>4915.6982481751829</v>
      </c>
      <c r="G36" s="27">
        <v>0.3225441440529816</v>
      </c>
      <c r="H36" s="20">
        <v>0.37746924157942863</v>
      </c>
    </row>
    <row r="37" spans="1:8" x14ac:dyDescent="0.25">
      <c r="A37" s="21" t="s">
        <v>31</v>
      </c>
      <c r="B37" s="31">
        <v>13331397</v>
      </c>
      <c r="C37" s="7">
        <v>140</v>
      </c>
      <c r="D37" s="31">
        <v>664416</v>
      </c>
      <c r="E37" s="7">
        <v>105</v>
      </c>
      <c r="F37" s="31">
        <v>5168.3571428571431</v>
      </c>
      <c r="G37" s="27">
        <v>0.24314474792343679</v>
      </c>
      <c r="H37" s="20">
        <v>0.32209306507621677</v>
      </c>
    </row>
    <row r="38" spans="1:8" x14ac:dyDescent="0.25">
      <c r="A38" s="22" t="s">
        <v>32</v>
      </c>
      <c r="B38" s="32">
        <v>25488265.210000001</v>
      </c>
      <c r="C38" s="23">
        <v>247</v>
      </c>
      <c r="D38" s="32">
        <v>1382279.23</v>
      </c>
      <c r="E38" s="23">
        <v>211</v>
      </c>
      <c r="F38" s="32">
        <v>6113.8389878542512</v>
      </c>
      <c r="G38" s="28">
        <v>0.21212384665894099</v>
      </c>
      <c r="H38" s="24">
        <v>0.3020227362846023</v>
      </c>
    </row>
    <row r="39" spans="1:8" x14ac:dyDescent="0.25">
      <c r="A39" s="19" t="s">
        <v>33</v>
      </c>
      <c r="B39" s="31">
        <v>48564396</v>
      </c>
      <c r="C39" s="7">
        <v>592</v>
      </c>
      <c r="D39" s="31">
        <v>2121031.5299999998</v>
      </c>
      <c r="E39" s="7">
        <v>479</v>
      </c>
      <c r="F39" s="31">
        <v>4002.2981925675672</v>
      </c>
      <c r="G39" s="27">
        <v>0.10612875911417868</v>
      </c>
      <c r="H39" s="20">
        <v>0.14125756217710814</v>
      </c>
    </row>
    <row r="40" spans="1:8" x14ac:dyDescent="0.25">
      <c r="A40" s="21" t="s">
        <v>34</v>
      </c>
      <c r="B40" s="31">
        <v>4347954</v>
      </c>
      <c r="C40" s="7">
        <v>84</v>
      </c>
      <c r="D40" s="31">
        <v>243248.86</v>
      </c>
      <c r="E40" s="7">
        <v>60</v>
      </c>
      <c r="F40" s="31">
        <v>3370.6411904761903</v>
      </c>
      <c r="G40" s="27">
        <v>0.10145795787891448</v>
      </c>
      <c r="H40" s="20">
        <v>0.16220020011430947</v>
      </c>
    </row>
    <row r="41" spans="1:8" x14ac:dyDescent="0.25">
      <c r="A41" s="22" t="s">
        <v>35</v>
      </c>
      <c r="B41" s="32">
        <v>3594907</v>
      </c>
      <c r="C41" s="23">
        <v>95</v>
      </c>
      <c r="D41" s="32">
        <v>151926</v>
      </c>
      <c r="E41" s="23">
        <v>51</v>
      </c>
      <c r="F41" s="32">
        <v>1992.3263157894737</v>
      </c>
      <c r="G41" s="28">
        <v>9.6896164408285232E-2</v>
      </c>
      <c r="H41" s="24">
        <v>0.11822726248488015</v>
      </c>
    </row>
    <row r="42" spans="1:8" x14ac:dyDescent="0.25">
      <c r="A42" s="19" t="s">
        <v>36</v>
      </c>
      <c r="B42" s="31">
        <v>4713850</v>
      </c>
      <c r="C42" s="7">
        <v>38</v>
      </c>
      <c r="D42" s="31">
        <v>216305</v>
      </c>
      <c r="E42" s="7">
        <v>32</v>
      </c>
      <c r="F42" s="31">
        <v>6506.8421052631575</v>
      </c>
      <c r="G42" s="27">
        <v>0.10685289553473291</v>
      </c>
      <c r="H42" s="20">
        <v>0.13857578901808093</v>
      </c>
    </row>
    <row r="43" spans="1:8" x14ac:dyDescent="0.25">
      <c r="A43" s="21" t="s">
        <v>37</v>
      </c>
      <c r="B43" s="31">
        <v>8845829</v>
      </c>
      <c r="C43" s="7">
        <v>73</v>
      </c>
      <c r="D43" s="31">
        <v>448487</v>
      </c>
      <c r="E43" s="7">
        <v>51</v>
      </c>
      <c r="F43" s="31">
        <v>7289.4520547945203</v>
      </c>
      <c r="G43" s="27">
        <v>0.44194748227454572</v>
      </c>
      <c r="H43" s="20">
        <v>0.57544294994591838</v>
      </c>
    </row>
    <row r="44" spans="1:8" x14ac:dyDescent="0.25">
      <c r="A44" s="22" t="s">
        <v>38</v>
      </c>
      <c r="B44" s="32">
        <v>12094705</v>
      </c>
      <c r="C44" s="23">
        <v>171</v>
      </c>
      <c r="D44" s="32">
        <v>668939.26</v>
      </c>
      <c r="E44" s="23">
        <v>127</v>
      </c>
      <c r="F44" s="32">
        <v>4288.5161403508773</v>
      </c>
      <c r="G44" s="28">
        <v>0.25821693770641446</v>
      </c>
      <c r="H44" s="24">
        <v>0.33678900155277353</v>
      </c>
    </row>
    <row r="45" spans="1:8" x14ac:dyDescent="0.25">
      <c r="A45" s="19" t="s">
        <v>39</v>
      </c>
      <c r="B45" s="31">
        <v>47022386</v>
      </c>
      <c r="C45" s="7">
        <v>375</v>
      </c>
      <c r="D45" s="31">
        <v>2433094.88</v>
      </c>
      <c r="E45" s="7">
        <v>344</v>
      </c>
      <c r="F45" s="31">
        <v>6972.1676799999996</v>
      </c>
      <c r="G45" s="27">
        <v>3.2126764352918627E-2</v>
      </c>
      <c r="H45" s="20">
        <v>4.6664241881611612E-2</v>
      </c>
    </row>
    <row r="46" spans="1:8" x14ac:dyDescent="0.25">
      <c r="A46" s="21" t="s">
        <v>40</v>
      </c>
      <c r="B46" s="31">
        <v>51900467</v>
      </c>
      <c r="C46" s="7">
        <v>314</v>
      </c>
      <c r="D46" s="31">
        <v>2822021</v>
      </c>
      <c r="E46" s="7">
        <v>294</v>
      </c>
      <c r="F46" s="31">
        <v>9352.4363057324845</v>
      </c>
      <c r="G46" s="27">
        <v>0.17552783696452912</v>
      </c>
      <c r="H46" s="20">
        <v>0.22362395077831623</v>
      </c>
    </row>
    <row r="47" spans="1:8" x14ac:dyDescent="0.25">
      <c r="A47" s="22" t="s">
        <v>41</v>
      </c>
      <c r="B47" s="32">
        <v>11349808</v>
      </c>
      <c r="C47" s="23">
        <v>137</v>
      </c>
      <c r="D47" s="32">
        <v>497988.19</v>
      </c>
      <c r="E47" s="23">
        <v>118</v>
      </c>
      <c r="F47" s="32">
        <v>4171.6145255474448</v>
      </c>
      <c r="G47" s="28">
        <v>0.18533695661510141</v>
      </c>
      <c r="H47" s="24">
        <v>0.23946499731177334</v>
      </c>
    </row>
    <row r="48" spans="1:8" x14ac:dyDescent="0.25">
      <c r="A48" s="19" t="s">
        <v>42</v>
      </c>
      <c r="B48" s="31">
        <v>327427</v>
      </c>
      <c r="C48" s="7">
        <v>62</v>
      </c>
      <c r="D48" s="31">
        <v>147609</v>
      </c>
      <c r="E48" s="7">
        <v>39</v>
      </c>
      <c r="F48" s="31">
        <v>2898.016129032258</v>
      </c>
      <c r="G48" s="27">
        <v>7.0866276364344699E-2</v>
      </c>
      <c r="H48" s="20">
        <v>0.40408826983566437</v>
      </c>
    </row>
    <row r="49" spans="1:8" x14ac:dyDescent="0.25">
      <c r="A49" s="21" t="s">
        <v>43</v>
      </c>
      <c r="B49" s="31">
        <v>12364948</v>
      </c>
      <c r="C49" s="7">
        <v>172</v>
      </c>
      <c r="D49" s="31">
        <v>573632.84</v>
      </c>
      <c r="E49" s="7">
        <v>129</v>
      </c>
      <c r="F49" s="31">
        <v>3787.1095348837207</v>
      </c>
      <c r="G49" s="27">
        <v>0.21003334439870308</v>
      </c>
      <c r="H49" s="20">
        <v>0.28903127970276993</v>
      </c>
    </row>
    <row r="50" spans="1:8" x14ac:dyDescent="0.25">
      <c r="A50" s="22" t="s">
        <v>44</v>
      </c>
      <c r="B50" s="32">
        <v>34541205</v>
      </c>
      <c r="C50" s="23">
        <v>441</v>
      </c>
      <c r="D50" s="32">
        <v>1664238.58</v>
      </c>
      <c r="E50" s="23">
        <v>302</v>
      </c>
      <c r="F50" s="32">
        <v>4406.7790929705216</v>
      </c>
      <c r="G50" s="28">
        <v>0.15149725602601857</v>
      </c>
      <c r="H50" s="24">
        <v>0.20372834400890646</v>
      </c>
    </row>
    <row r="51" spans="1:8" x14ac:dyDescent="0.25">
      <c r="A51" s="19" t="s">
        <v>45</v>
      </c>
      <c r="B51" s="31">
        <v>4033941</v>
      </c>
      <c r="C51" s="7">
        <v>49</v>
      </c>
      <c r="D51" s="31">
        <v>155884</v>
      </c>
      <c r="E51" s="7">
        <v>31</v>
      </c>
      <c r="F51" s="31">
        <v>4067.8775510204082</v>
      </c>
      <c r="G51" s="27">
        <v>0.25930065064588598</v>
      </c>
      <c r="H51" s="20">
        <v>0.29622456392655838</v>
      </c>
    </row>
    <row r="52" spans="1:8" x14ac:dyDescent="0.25">
      <c r="A52" s="21" t="s">
        <v>46</v>
      </c>
      <c r="B52" s="31">
        <v>12259775</v>
      </c>
      <c r="C52" s="7">
        <v>233</v>
      </c>
      <c r="D52" s="31">
        <v>740197.39</v>
      </c>
      <c r="E52" s="7">
        <v>164</v>
      </c>
      <c r="F52" s="31">
        <v>3499.7012446351932</v>
      </c>
      <c r="G52" s="27">
        <v>9.2914636332184261E-2</v>
      </c>
      <c r="H52" s="20">
        <v>0.15079002251538062</v>
      </c>
    </row>
    <row r="53" spans="1:8" x14ac:dyDescent="0.25">
      <c r="A53" s="22" t="s">
        <v>47</v>
      </c>
      <c r="B53" s="32">
        <v>35242205</v>
      </c>
      <c r="C53" s="23">
        <v>332</v>
      </c>
      <c r="D53" s="32">
        <v>1729739.78</v>
      </c>
      <c r="E53" s="23">
        <v>286</v>
      </c>
      <c r="F53" s="32">
        <v>5543.1168072289156</v>
      </c>
      <c r="G53" s="28">
        <v>0.1895270047198844</v>
      </c>
      <c r="H53" s="24">
        <v>0.25385942574851983</v>
      </c>
    </row>
    <row r="54" spans="1:8" x14ac:dyDescent="0.25">
      <c r="A54" s="19" t="s">
        <v>48</v>
      </c>
      <c r="B54" s="31">
        <v>10591496</v>
      </c>
      <c r="C54" s="7">
        <v>169</v>
      </c>
      <c r="D54" s="31">
        <v>473586.42</v>
      </c>
      <c r="E54" s="7">
        <v>130</v>
      </c>
      <c r="F54" s="31">
        <v>3095.6829585798814</v>
      </c>
      <c r="G54" s="27">
        <v>0.11711529273194923</v>
      </c>
      <c r="H54" s="20">
        <v>0.16294547446893759</v>
      </c>
    </row>
    <row r="55" spans="1:8" x14ac:dyDescent="0.25">
      <c r="A55" s="21" t="s">
        <v>49</v>
      </c>
      <c r="B55" s="31">
        <v>50282832</v>
      </c>
      <c r="C55" s="7">
        <v>284</v>
      </c>
      <c r="D55" s="31">
        <v>2545837.87</v>
      </c>
      <c r="E55" s="7">
        <v>248</v>
      </c>
      <c r="F55" s="31">
        <v>9873.4678521126771</v>
      </c>
      <c r="G55" s="27">
        <v>0.27717009397289871</v>
      </c>
      <c r="H55" s="20">
        <v>0.35111694676014377</v>
      </c>
    </row>
    <row r="56" spans="1:8" x14ac:dyDescent="0.25">
      <c r="A56" s="22" t="s">
        <v>50</v>
      </c>
      <c r="B56" s="32">
        <v>22991448</v>
      </c>
      <c r="C56" s="23">
        <v>203</v>
      </c>
      <c r="D56" s="32">
        <v>1275207.25</v>
      </c>
      <c r="E56" s="23">
        <v>167</v>
      </c>
      <c r="F56" s="32">
        <v>6837.4741379310344</v>
      </c>
      <c r="G56" s="28">
        <v>0.12750024418446815</v>
      </c>
      <c r="H56" s="24">
        <v>0.19373199964862878</v>
      </c>
    </row>
    <row r="57" spans="1:8" x14ac:dyDescent="0.25">
      <c r="A57" s="19" t="s">
        <v>51</v>
      </c>
      <c r="B57" s="31">
        <v>3312079</v>
      </c>
      <c r="C57" s="7">
        <v>61</v>
      </c>
      <c r="D57" s="31">
        <v>118947</v>
      </c>
      <c r="E57" s="7">
        <v>40</v>
      </c>
      <c r="F57" s="31">
        <v>2731.4590163934427</v>
      </c>
      <c r="G57" s="27">
        <v>0.2951836043678645</v>
      </c>
      <c r="H57" s="20">
        <v>0.31083193921452995</v>
      </c>
    </row>
    <row r="58" spans="1:8" x14ac:dyDescent="0.25">
      <c r="A58" s="21" t="s">
        <v>52</v>
      </c>
      <c r="B58" s="31">
        <v>9798404</v>
      </c>
      <c r="C58" s="7">
        <v>86</v>
      </c>
      <c r="D58" s="31">
        <v>475668</v>
      </c>
      <c r="E58" s="7">
        <v>77</v>
      </c>
      <c r="F58" s="31">
        <v>5944.9069767441861</v>
      </c>
      <c r="G58" s="27">
        <v>0.1177237316475753</v>
      </c>
      <c r="H58" s="20">
        <v>0.15930979607245563</v>
      </c>
    </row>
    <row r="59" spans="1:8" x14ac:dyDescent="0.25">
      <c r="A59" s="22" t="s">
        <v>53</v>
      </c>
      <c r="B59" s="32">
        <v>35407651</v>
      </c>
      <c r="C59" s="23">
        <v>494</v>
      </c>
      <c r="D59" s="32">
        <v>1665075.6</v>
      </c>
      <c r="E59" s="23">
        <v>383</v>
      </c>
      <c r="F59" s="32">
        <v>3797.1368421052634</v>
      </c>
      <c r="G59" s="28">
        <v>0.20129512930002397</v>
      </c>
      <c r="H59" s="24">
        <v>0.27089743586719156</v>
      </c>
    </row>
    <row r="60" spans="1:8" x14ac:dyDescent="0.25">
      <c r="A60" s="19" t="s">
        <v>54</v>
      </c>
      <c r="B60" s="31">
        <v>58051821</v>
      </c>
      <c r="C60" s="7">
        <v>505</v>
      </c>
      <c r="D60" s="31">
        <v>2956315.49</v>
      </c>
      <c r="E60" s="7">
        <v>431</v>
      </c>
      <c r="F60" s="31">
        <v>6196.3222574257434</v>
      </c>
      <c r="G60" s="27">
        <v>7.2225243089805609E-3</v>
      </c>
      <c r="H60" s="20">
        <v>9.791720747460847E-3</v>
      </c>
    </row>
    <row r="61" spans="1:8" x14ac:dyDescent="0.25">
      <c r="A61" s="21" t="s">
        <v>55</v>
      </c>
      <c r="B61" s="31">
        <v>33279366</v>
      </c>
      <c r="C61" s="7">
        <v>373</v>
      </c>
      <c r="D61" s="31">
        <v>1938339</v>
      </c>
      <c r="E61" s="7">
        <v>268</v>
      </c>
      <c r="F61" s="31">
        <v>5576.209115281501</v>
      </c>
      <c r="G61" s="27">
        <v>3.9395516224565399E-2</v>
      </c>
      <c r="H61" s="20">
        <v>6.3127187091114409E-2</v>
      </c>
    </row>
    <row r="62" spans="1:8" x14ac:dyDescent="0.25">
      <c r="A62" s="22" t="s">
        <v>56</v>
      </c>
      <c r="B62" s="32">
        <v>3060535</v>
      </c>
      <c r="C62" s="23">
        <v>69</v>
      </c>
      <c r="D62" s="32">
        <v>135824.45000000001</v>
      </c>
      <c r="E62" s="23">
        <v>47</v>
      </c>
      <c r="F62" s="32">
        <v>2577.5427536231887</v>
      </c>
      <c r="G62" s="28">
        <v>0.16188664414755133</v>
      </c>
      <c r="H62" s="24">
        <v>0.19230107341456806</v>
      </c>
    </row>
    <row r="63" spans="1:8" x14ac:dyDescent="0.25">
      <c r="A63" s="19" t="s">
        <v>57</v>
      </c>
      <c r="B63" s="31">
        <v>1781497</v>
      </c>
      <c r="C63" s="7">
        <v>22</v>
      </c>
      <c r="D63" s="31">
        <v>73843</v>
      </c>
      <c r="E63" s="7">
        <v>15</v>
      </c>
      <c r="F63" s="31">
        <v>3973.590909090909</v>
      </c>
      <c r="G63" s="27">
        <v>0.30476221920643309</v>
      </c>
      <c r="H63" s="20">
        <v>0.42467793880837357</v>
      </c>
    </row>
    <row r="64" spans="1:8" x14ac:dyDescent="0.25">
      <c r="A64" s="21" t="s">
        <v>58</v>
      </c>
      <c r="B64" s="31">
        <v>44205209</v>
      </c>
      <c r="C64" s="7">
        <v>492</v>
      </c>
      <c r="D64" s="31">
        <v>2384387.61</v>
      </c>
      <c r="E64" s="7">
        <v>405</v>
      </c>
      <c r="F64" s="31">
        <v>5149.4118089430895</v>
      </c>
      <c r="G64" s="27">
        <v>4.6329239320100725E-2</v>
      </c>
      <c r="H64" s="20">
        <v>6.906393505879227E-2</v>
      </c>
    </row>
    <row r="65" spans="1:8" x14ac:dyDescent="0.25">
      <c r="A65" s="22" t="s">
        <v>102</v>
      </c>
      <c r="B65" s="32">
        <v>1467879</v>
      </c>
      <c r="C65" s="23">
        <v>32</v>
      </c>
      <c r="D65" s="32">
        <v>38778</v>
      </c>
      <c r="E65" s="23">
        <v>11</v>
      </c>
      <c r="F65" s="32">
        <v>2152.34375</v>
      </c>
      <c r="G65" s="28">
        <v>0.21241872107310975</v>
      </c>
      <c r="H65" s="24">
        <v>0.19212352981132624</v>
      </c>
    </row>
    <row r="66" spans="1:8" x14ac:dyDescent="0.25">
      <c r="A66" s="19" t="s">
        <v>59</v>
      </c>
      <c r="B66" s="31">
        <v>29518970</v>
      </c>
      <c r="C66" s="7">
        <v>320</v>
      </c>
      <c r="D66" s="31">
        <v>1470946.9</v>
      </c>
      <c r="E66" s="7">
        <v>265</v>
      </c>
      <c r="F66" s="31">
        <v>5069.6621875000001</v>
      </c>
      <c r="G66" s="27">
        <v>0.17675364415021308</v>
      </c>
      <c r="H66" s="20">
        <v>0.24368127667622511</v>
      </c>
    </row>
    <row r="67" spans="1:8" x14ac:dyDescent="0.25">
      <c r="A67" s="21" t="s">
        <v>60</v>
      </c>
      <c r="B67" s="31">
        <v>18845084</v>
      </c>
      <c r="C67" s="7">
        <v>154</v>
      </c>
      <c r="D67" s="31">
        <v>977277.53</v>
      </c>
      <c r="E67" s="7">
        <v>124</v>
      </c>
      <c r="F67" s="31">
        <v>6723.0618831168831</v>
      </c>
      <c r="G67" s="27">
        <v>0.17707565237640105</v>
      </c>
      <c r="H67" s="20">
        <v>0.25855312777002543</v>
      </c>
    </row>
    <row r="68" spans="1:8" x14ac:dyDescent="0.25">
      <c r="A68" s="22" t="s">
        <v>61</v>
      </c>
      <c r="B68" s="32">
        <v>9186980</v>
      </c>
      <c r="C68" s="23">
        <v>195</v>
      </c>
      <c r="D68" s="32">
        <v>614598.81000000006</v>
      </c>
      <c r="E68" s="23">
        <v>153</v>
      </c>
      <c r="F68" s="32">
        <v>3490.2451794871799</v>
      </c>
      <c r="G68" s="28">
        <v>0.15557487530909928</v>
      </c>
      <c r="H68" s="24">
        <v>0.25819392245366202</v>
      </c>
    </row>
    <row r="69" spans="1:8" x14ac:dyDescent="0.25">
      <c r="A69" s="19" t="s">
        <v>62</v>
      </c>
      <c r="B69" s="31">
        <v>19762451</v>
      </c>
      <c r="C69" s="7">
        <v>173</v>
      </c>
      <c r="D69" s="31">
        <v>972212.51</v>
      </c>
      <c r="E69" s="7">
        <v>157</v>
      </c>
      <c r="F69" s="31">
        <v>6122.9740462427744</v>
      </c>
      <c r="G69" s="27">
        <v>0.12044342647158479</v>
      </c>
      <c r="H69" s="20">
        <v>0.15472720255822747</v>
      </c>
    </row>
    <row r="70" spans="1:8" x14ac:dyDescent="0.25">
      <c r="A70" s="21" t="s">
        <v>63</v>
      </c>
      <c r="B70" s="31">
        <v>23101355</v>
      </c>
      <c r="C70" s="7">
        <v>237</v>
      </c>
      <c r="D70" s="31">
        <v>1084316</v>
      </c>
      <c r="E70" s="7">
        <v>193</v>
      </c>
      <c r="F70" s="31">
        <v>5013.2151898734173</v>
      </c>
      <c r="G70" s="27">
        <v>0.23577451411279279</v>
      </c>
      <c r="H70" s="20">
        <v>0.30967273931954681</v>
      </c>
    </row>
    <row r="71" spans="1:8" x14ac:dyDescent="0.25">
      <c r="A71" s="22" t="s">
        <v>64</v>
      </c>
      <c r="B71" s="32">
        <v>27361201</v>
      </c>
      <c r="C71" s="23">
        <v>334</v>
      </c>
      <c r="D71" s="32">
        <v>1197199.25</v>
      </c>
      <c r="E71" s="23">
        <v>288</v>
      </c>
      <c r="F71" s="32">
        <v>3912.8839820359281</v>
      </c>
      <c r="G71" s="28">
        <v>7.6502537695320283E-2</v>
      </c>
      <c r="H71" s="24">
        <v>0.10002161042937516</v>
      </c>
    </row>
    <row r="72" spans="1:8" x14ac:dyDescent="0.25">
      <c r="A72" s="19" t="s">
        <v>65</v>
      </c>
      <c r="B72" s="31">
        <v>8232408</v>
      </c>
      <c r="C72" s="7">
        <v>144</v>
      </c>
      <c r="D72" s="31">
        <v>271359.59000000003</v>
      </c>
      <c r="E72" s="7">
        <v>109</v>
      </c>
      <c r="F72" s="31">
        <v>2388.3929861111114</v>
      </c>
      <c r="G72" s="27">
        <v>0.1737895090297035</v>
      </c>
      <c r="H72" s="20">
        <v>0.20837755840644956</v>
      </c>
    </row>
    <row r="73" spans="1:8" x14ac:dyDescent="0.25">
      <c r="A73" s="21" t="s">
        <v>66</v>
      </c>
      <c r="B73" s="31">
        <v>25327063</v>
      </c>
      <c r="C73" s="7">
        <v>210</v>
      </c>
      <c r="D73" s="31">
        <v>1233336.8700000001</v>
      </c>
      <c r="E73" s="7">
        <v>171</v>
      </c>
      <c r="F73" s="31">
        <v>6557.4993809523812</v>
      </c>
      <c r="G73" s="27">
        <v>0.31646649932356657</v>
      </c>
      <c r="H73" s="20">
        <v>0.37954551950630244</v>
      </c>
    </row>
    <row r="74" spans="1:8" x14ac:dyDescent="0.25">
      <c r="A74" s="22" t="s">
        <v>67</v>
      </c>
      <c r="B74" s="32">
        <v>46578060</v>
      </c>
      <c r="C74" s="23">
        <v>282</v>
      </c>
      <c r="D74" s="32">
        <v>2503853.7799999998</v>
      </c>
      <c r="E74" s="23">
        <v>261</v>
      </c>
      <c r="F74" s="32">
        <v>9437.5878723404239</v>
      </c>
      <c r="G74" s="28">
        <v>0.17605280038099141</v>
      </c>
      <c r="H74" s="24">
        <v>0.23017494498490662</v>
      </c>
    </row>
    <row r="75" spans="1:8" x14ac:dyDescent="0.25">
      <c r="A75" s="19" t="s">
        <v>68</v>
      </c>
      <c r="B75" s="31">
        <v>22057466</v>
      </c>
      <c r="C75" s="7">
        <v>282</v>
      </c>
      <c r="D75" s="31">
        <v>1107847.6000000001</v>
      </c>
      <c r="E75" s="7">
        <v>240</v>
      </c>
      <c r="F75" s="31">
        <v>4277.4063829787237</v>
      </c>
      <c r="G75" s="27">
        <v>0.13909400692801785</v>
      </c>
      <c r="H75" s="20">
        <v>0.18284753871157003</v>
      </c>
    </row>
    <row r="76" spans="1:8" x14ac:dyDescent="0.25">
      <c r="A76" s="21" t="s">
        <v>69</v>
      </c>
      <c r="B76" s="31">
        <v>28332049</v>
      </c>
      <c r="C76" s="7">
        <v>653</v>
      </c>
      <c r="D76" s="31">
        <v>2852501.96</v>
      </c>
      <c r="E76" s="7">
        <v>563</v>
      </c>
      <c r="F76" s="31">
        <v>4740.7625727411942</v>
      </c>
      <c r="G76" s="27">
        <v>3.568505366841241E-2</v>
      </c>
      <c r="H76" s="20">
        <v>9.303884162114355E-2</v>
      </c>
    </row>
    <row r="77" spans="1:8" x14ac:dyDescent="0.25">
      <c r="A77" s="22" t="s">
        <v>70</v>
      </c>
      <c r="B77" s="32">
        <v>34162884</v>
      </c>
      <c r="C77" s="23">
        <v>331</v>
      </c>
      <c r="D77" s="32">
        <v>1602570</v>
      </c>
      <c r="E77" s="23">
        <v>294</v>
      </c>
      <c r="F77" s="32">
        <v>5160.8791540785496</v>
      </c>
      <c r="G77" s="28">
        <v>0.28416829447970499</v>
      </c>
      <c r="H77" s="24">
        <v>0.35912607407031694</v>
      </c>
    </row>
    <row r="78" spans="1:8" x14ac:dyDescent="0.25">
      <c r="A78" s="19" t="s">
        <v>71</v>
      </c>
      <c r="B78" s="31">
        <v>15259423</v>
      </c>
      <c r="C78" s="7">
        <v>207</v>
      </c>
      <c r="D78" s="31">
        <v>661351.4</v>
      </c>
      <c r="E78" s="7">
        <v>157</v>
      </c>
      <c r="F78" s="31">
        <v>3765.204685990338</v>
      </c>
      <c r="G78" s="27">
        <v>5.3446101118684253E-2</v>
      </c>
      <c r="H78" s="20">
        <v>6.2292842475527153E-2</v>
      </c>
    </row>
    <row r="79" spans="1:8" x14ac:dyDescent="0.25">
      <c r="A79" s="21" t="s">
        <v>72</v>
      </c>
      <c r="B79" s="31">
        <v>25139123</v>
      </c>
      <c r="C79" s="7">
        <v>308</v>
      </c>
      <c r="D79" s="31">
        <v>1134658.2</v>
      </c>
      <c r="E79" s="7">
        <v>264</v>
      </c>
      <c r="F79" s="31">
        <v>3995.7084415584413</v>
      </c>
      <c r="G79" s="27">
        <v>0.13736296794137554</v>
      </c>
      <c r="H79" s="20">
        <v>0.18994026954439525</v>
      </c>
    </row>
    <row r="80" spans="1:8" x14ac:dyDescent="0.25">
      <c r="A80" s="22" t="s">
        <v>73</v>
      </c>
      <c r="B80" s="32">
        <v>6503291</v>
      </c>
      <c r="C80" s="23">
        <v>120</v>
      </c>
      <c r="D80" s="32">
        <v>272931</v>
      </c>
      <c r="E80" s="23">
        <v>72</v>
      </c>
      <c r="F80" s="32">
        <v>2840.2129166666664</v>
      </c>
      <c r="G80" s="28">
        <v>0.2113795576738576</v>
      </c>
      <c r="H80" s="24">
        <v>0.20778167815845189</v>
      </c>
    </row>
    <row r="81" spans="1:8" x14ac:dyDescent="0.25">
      <c r="A81" s="19" t="s">
        <v>74</v>
      </c>
      <c r="B81" s="31">
        <v>40005165</v>
      </c>
      <c r="C81" s="7">
        <v>432</v>
      </c>
      <c r="D81" s="31">
        <v>1865963.28</v>
      </c>
      <c r="E81" s="7">
        <v>375</v>
      </c>
      <c r="F81" s="31">
        <v>4610.0770370370374</v>
      </c>
      <c r="G81" s="27">
        <v>0.12048043768361258</v>
      </c>
      <c r="H81" s="20">
        <v>0.16170307701039352</v>
      </c>
    </row>
    <row r="82" spans="1:8" x14ac:dyDescent="0.25">
      <c r="A82" s="21" t="s">
        <v>75</v>
      </c>
      <c r="B82" s="31">
        <v>14992326</v>
      </c>
      <c r="C82" s="7">
        <v>144</v>
      </c>
      <c r="D82" s="31">
        <v>684706.95</v>
      </c>
      <c r="E82" s="7">
        <v>112</v>
      </c>
      <c r="F82" s="31">
        <v>5224.8607638888889</v>
      </c>
      <c r="G82" s="27">
        <v>4.1226065501371945E-3</v>
      </c>
      <c r="H82" s="20">
        <v>5.2366230743579002E-3</v>
      </c>
    </row>
    <row r="83" spans="1:8" x14ac:dyDescent="0.25">
      <c r="A83" s="22" t="s">
        <v>76</v>
      </c>
      <c r="B83" s="32">
        <v>57072551</v>
      </c>
      <c r="C83" s="23">
        <v>560</v>
      </c>
      <c r="D83" s="32">
        <v>2587397.44</v>
      </c>
      <c r="E83" s="23">
        <v>491</v>
      </c>
      <c r="F83" s="32">
        <v>4961.9650714285717</v>
      </c>
      <c r="G83" s="28">
        <v>0.10141426578457861</v>
      </c>
      <c r="H83" s="24">
        <v>0.12352327596067254</v>
      </c>
    </row>
    <row r="84" spans="1:8" x14ac:dyDescent="0.25">
      <c r="A84" s="19" t="s">
        <v>77</v>
      </c>
      <c r="B84" s="31">
        <v>23745533</v>
      </c>
      <c r="C84" s="7">
        <v>249</v>
      </c>
      <c r="D84" s="31">
        <v>1136452.69</v>
      </c>
      <c r="E84" s="7">
        <v>186</v>
      </c>
      <c r="F84" s="31">
        <v>4892.4846987951805</v>
      </c>
      <c r="G84" s="27">
        <v>3.0297647075404621E-2</v>
      </c>
      <c r="H84" s="20">
        <v>4.0832808813201227E-2</v>
      </c>
    </row>
    <row r="85" spans="1:8" x14ac:dyDescent="0.25">
      <c r="A85" s="21" t="s">
        <v>78</v>
      </c>
      <c r="B85" s="31">
        <v>56681324</v>
      </c>
      <c r="C85" s="7">
        <v>378</v>
      </c>
      <c r="D85" s="31">
        <v>3016079.33</v>
      </c>
      <c r="E85" s="7">
        <v>346</v>
      </c>
      <c r="F85" s="31">
        <v>8353.9626455026446</v>
      </c>
      <c r="G85" s="27">
        <v>0.12252415973865075</v>
      </c>
      <c r="H85" s="20">
        <v>0.17366753966896722</v>
      </c>
    </row>
    <row r="86" spans="1:8" x14ac:dyDescent="0.25">
      <c r="A86" s="22" t="s">
        <v>79</v>
      </c>
      <c r="B86" s="32">
        <v>21577163</v>
      </c>
      <c r="C86" s="23">
        <v>261</v>
      </c>
      <c r="D86" s="32">
        <v>948410.45</v>
      </c>
      <c r="E86" s="23">
        <v>178</v>
      </c>
      <c r="F86" s="32">
        <v>4425.159003831418</v>
      </c>
      <c r="G86" s="28">
        <v>0.20693566738353697</v>
      </c>
      <c r="H86" s="24">
        <v>0.25979501965998514</v>
      </c>
    </row>
    <row r="87" spans="1:8" x14ac:dyDescent="0.25">
      <c r="A87" s="19" t="s">
        <v>80</v>
      </c>
      <c r="B87" s="31">
        <v>11199003</v>
      </c>
      <c r="C87" s="7">
        <v>186</v>
      </c>
      <c r="D87" s="31">
        <v>531275.73</v>
      </c>
      <c r="E87" s="7">
        <v>139</v>
      </c>
      <c r="F87" s="31">
        <v>3259.9985483870969</v>
      </c>
      <c r="G87" s="27">
        <v>0.21387626301834614</v>
      </c>
      <c r="H87" s="20">
        <v>0.30926985932538287</v>
      </c>
    </row>
    <row r="88" spans="1:8" x14ac:dyDescent="0.25">
      <c r="A88" s="21" t="s">
        <v>81</v>
      </c>
      <c r="B88" s="31">
        <v>2635347</v>
      </c>
      <c r="C88" s="7">
        <v>66</v>
      </c>
      <c r="D88" s="31">
        <v>90883</v>
      </c>
      <c r="E88" s="7">
        <v>44</v>
      </c>
      <c r="F88" s="31">
        <v>1984.2878787878788</v>
      </c>
      <c r="G88" s="27">
        <v>0.22027822449873452</v>
      </c>
      <c r="H88" s="20">
        <v>0.21311347976819517</v>
      </c>
    </row>
    <row r="89" spans="1:8" x14ac:dyDescent="0.25">
      <c r="A89" s="22" t="s">
        <v>82</v>
      </c>
      <c r="B89" s="32">
        <v>23188015</v>
      </c>
      <c r="C89" s="23">
        <v>98</v>
      </c>
      <c r="D89" s="32">
        <v>1324620.8600000001</v>
      </c>
      <c r="E89" s="23">
        <v>86</v>
      </c>
      <c r="F89" s="32">
        <v>13826.376122448981</v>
      </c>
      <c r="G89" s="28">
        <v>0.27958121827931398</v>
      </c>
      <c r="H89" s="24">
        <v>0.38822163487292144</v>
      </c>
    </row>
    <row r="90" spans="1:8" x14ac:dyDescent="0.25">
      <c r="A90" s="19" t="s">
        <v>83</v>
      </c>
      <c r="B90" s="31">
        <v>35149982</v>
      </c>
      <c r="C90" s="7">
        <v>334</v>
      </c>
      <c r="D90" s="31">
        <v>1696712.73</v>
      </c>
      <c r="E90" s="7">
        <v>297</v>
      </c>
      <c r="F90" s="31">
        <v>5577.6279341317368</v>
      </c>
      <c r="G90" s="27">
        <v>0.20743366508475056</v>
      </c>
      <c r="H90" s="20">
        <v>0.22753699295685287</v>
      </c>
    </row>
    <row r="91" spans="1:8" x14ac:dyDescent="0.25">
      <c r="A91" s="21" t="s">
        <v>84</v>
      </c>
      <c r="B91" s="31">
        <v>1987267</v>
      </c>
      <c r="C91" s="7">
        <v>46</v>
      </c>
      <c r="D91" s="31">
        <v>56892</v>
      </c>
      <c r="E91" s="7">
        <v>24</v>
      </c>
      <c r="F91" s="31">
        <v>2110.1521739130435</v>
      </c>
      <c r="G91" s="27">
        <v>0.17606483205831205</v>
      </c>
      <c r="H91" s="20">
        <v>0.13033975577905565</v>
      </c>
    </row>
    <row r="92" spans="1:8" x14ac:dyDescent="0.25">
      <c r="A92" s="22" t="s">
        <v>85</v>
      </c>
      <c r="B92" s="32">
        <v>24992394</v>
      </c>
      <c r="C92" s="23">
        <v>185</v>
      </c>
      <c r="D92" s="32">
        <v>1340696.48</v>
      </c>
      <c r="E92" s="23">
        <v>163</v>
      </c>
      <c r="F92" s="32">
        <v>7555.1215135135135</v>
      </c>
      <c r="G92" s="28">
        <v>0.23539050864711655</v>
      </c>
      <c r="H92" s="24">
        <v>0.38026002002815806</v>
      </c>
    </row>
    <row r="93" spans="1:8" x14ac:dyDescent="0.25">
      <c r="A93" s="19" t="s">
        <v>86</v>
      </c>
      <c r="B93" s="31">
        <v>6053608</v>
      </c>
      <c r="C93" s="7">
        <v>203</v>
      </c>
      <c r="D93" s="31">
        <v>566596</v>
      </c>
      <c r="E93" s="7">
        <v>143</v>
      </c>
      <c r="F93" s="31">
        <v>3158.7832512315272</v>
      </c>
      <c r="G93" s="27">
        <v>7.4681225357701692E-2</v>
      </c>
      <c r="H93" s="20">
        <v>0.18036078140761982</v>
      </c>
    </row>
    <row r="94" spans="1:8" x14ac:dyDescent="0.25">
      <c r="A94" s="21" t="s">
        <v>87</v>
      </c>
      <c r="B94" s="31">
        <v>16225381</v>
      </c>
      <c r="C94" s="7">
        <v>193</v>
      </c>
      <c r="D94" s="31">
        <v>691317.31</v>
      </c>
      <c r="E94" s="7">
        <v>166</v>
      </c>
      <c r="F94" s="31">
        <v>3932.9497927461143</v>
      </c>
      <c r="G94" s="27">
        <v>2.857013179586235E-2</v>
      </c>
      <c r="H94" s="20">
        <v>3.1660857710344131E-2</v>
      </c>
    </row>
    <row r="95" spans="1:8" x14ac:dyDescent="0.25">
      <c r="A95" s="22" t="s">
        <v>88</v>
      </c>
      <c r="B95" s="32">
        <v>23602073</v>
      </c>
      <c r="C95" s="23">
        <v>236</v>
      </c>
      <c r="D95" s="32">
        <v>1221774.71</v>
      </c>
      <c r="E95" s="23">
        <v>199</v>
      </c>
      <c r="F95" s="32">
        <v>5504.0326694915257</v>
      </c>
      <c r="G95" s="28">
        <v>0.13198257712346614</v>
      </c>
      <c r="H95" s="24">
        <v>0.18100439360741885</v>
      </c>
    </row>
    <row r="96" spans="1:8" x14ac:dyDescent="0.25">
      <c r="A96" s="19" t="s">
        <v>89</v>
      </c>
      <c r="B96" s="31">
        <v>17532599</v>
      </c>
      <c r="C96" s="7">
        <v>187</v>
      </c>
      <c r="D96" s="31">
        <v>906179.41</v>
      </c>
      <c r="E96" s="7">
        <v>153</v>
      </c>
      <c r="F96" s="31">
        <v>5175.7722459893048</v>
      </c>
      <c r="G96" s="27">
        <v>0.2229578344448141</v>
      </c>
      <c r="H96" s="20">
        <v>0.30950697021982093</v>
      </c>
    </row>
    <row r="97" spans="1:8" x14ac:dyDescent="0.25">
      <c r="A97" s="21" t="s">
        <v>90</v>
      </c>
      <c r="B97" s="31">
        <v>3444384</v>
      </c>
      <c r="C97" s="7">
        <v>53</v>
      </c>
      <c r="D97" s="31">
        <v>186547.91</v>
      </c>
      <c r="E97" s="7">
        <v>40</v>
      </c>
      <c r="F97" s="31">
        <v>4053.413396226415</v>
      </c>
      <c r="G97" s="27">
        <v>0.2971384717950063</v>
      </c>
      <c r="H97" s="20">
        <v>0.39728583120165606</v>
      </c>
    </row>
    <row r="98" spans="1:8" ht="15.75" thickBot="1" x14ac:dyDescent="0.3">
      <c r="A98" s="42" t="s">
        <v>91</v>
      </c>
      <c r="B98" s="36">
        <v>64897698</v>
      </c>
      <c r="C98" s="43">
        <v>483</v>
      </c>
      <c r="D98" s="36">
        <v>3364197.19</v>
      </c>
      <c r="E98" s="43">
        <v>442</v>
      </c>
      <c r="F98" s="36">
        <v>7285.0176190476186</v>
      </c>
      <c r="G98" s="44">
        <v>0.15847586019841081</v>
      </c>
      <c r="H98" s="45">
        <v>0.21257546966251945</v>
      </c>
    </row>
    <row r="99" spans="1:8" ht="15.75" thickTop="1" x14ac:dyDescent="0.25">
      <c r="A99" s="65" t="s">
        <v>92</v>
      </c>
      <c r="B99" s="57">
        <v>2268819145.21</v>
      </c>
      <c r="C99" s="58">
        <v>23154</v>
      </c>
      <c r="D99" s="57">
        <v>115512953.76000002</v>
      </c>
      <c r="E99" s="58">
        <v>18987</v>
      </c>
      <c r="F99" s="57">
        <v>5420.0244977109787</v>
      </c>
      <c r="G99" s="63">
        <v>4.5277167965155407E-2</v>
      </c>
      <c r="H99" s="64">
        <v>6.122948125445507E-2</v>
      </c>
    </row>
    <row r="100" spans="1:8" ht="15.75" thickBot="1" x14ac:dyDescent="0.3">
      <c r="A100" s="75" t="s">
        <v>93</v>
      </c>
      <c r="B100" s="67">
        <v>581031326</v>
      </c>
      <c r="C100" s="68">
        <v>1965</v>
      </c>
      <c r="D100" s="67">
        <v>6247295.8300000001</v>
      </c>
      <c r="E100" s="68">
        <v>1541</v>
      </c>
      <c r="F100" s="67">
        <v>3224.1836284987276</v>
      </c>
      <c r="G100" s="73">
        <v>8.8810227077914545E-3</v>
      </c>
      <c r="H100" s="74">
        <v>3.6995654379746154E-2</v>
      </c>
    </row>
    <row r="101" spans="1:8" ht="15.75" thickTop="1" x14ac:dyDescent="0.25">
      <c r="A101" s="55" t="s">
        <v>94</v>
      </c>
      <c r="B101" s="47">
        <v>2849850471.21</v>
      </c>
      <c r="C101" s="48">
        <v>25119</v>
      </c>
      <c r="D101" s="47">
        <v>121760249.59</v>
      </c>
      <c r="E101" s="48">
        <v>20528</v>
      </c>
      <c r="F101" s="47">
        <v>5248.2490564911022</v>
      </c>
      <c r="G101" s="53">
        <v>2.4666878846669189E-2</v>
      </c>
      <c r="H101" s="54">
        <v>5.9238523456200044E-2</v>
      </c>
    </row>
    <row r="103" spans="1:8" x14ac:dyDescent="0.25">
      <c r="A103" s="5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2011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42257510</v>
      </c>
      <c r="C6" s="7">
        <v>301</v>
      </c>
      <c r="D6" s="31">
        <v>2052675</v>
      </c>
      <c r="E6" s="7">
        <v>278</v>
      </c>
      <c r="F6" s="31">
        <v>7401.7342192691031</v>
      </c>
      <c r="G6" s="27">
        <v>5.8476116312065465E-2</v>
      </c>
      <c r="H6" s="20">
        <v>8.2463164476663617E-2</v>
      </c>
    </row>
    <row r="7" spans="1:8" x14ac:dyDescent="0.25">
      <c r="A7" s="21" t="s">
        <v>1</v>
      </c>
      <c r="B7" s="31">
        <v>22038394</v>
      </c>
      <c r="C7" s="7">
        <v>334</v>
      </c>
      <c r="D7" s="31">
        <v>978122.69</v>
      </c>
      <c r="E7" s="7">
        <v>266</v>
      </c>
      <c r="F7" s="31">
        <v>3315.6577544910178</v>
      </c>
      <c r="G7" s="27">
        <v>0.18459579716941588</v>
      </c>
      <c r="H7" s="20">
        <v>0.22717697863411174</v>
      </c>
    </row>
    <row r="8" spans="1:8" x14ac:dyDescent="0.25">
      <c r="A8" s="22" t="s">
        <v>2</v>
      </c>
      <c r="B8" s="32">
        <v>1026327</v>
      </c>
      <c r="C8" s="23">
        <v>24</v>
      </c>
      <c r="D8" s="32">
        <v>41333</v>
      </c>
      <c r="E8" s="23">
        <v>13</v>
      </c>
      <c r="F8" s="32">
        <v>2277.8333333333335</v>
      </c>
      <c r="G8" s="28">
        <v>0.24202948517440379</v>
      </c>
      <c r="H8" s="24">
        <v>0.3394823946843199</v>
      </c>
    </row>
    <row r="9" spans="1:8" x14ac:dyDescent="0.25">
      <c r="A9" s="19" t="s">
        <v>3</v>
      </c>
      <c r="B9" s="31">
        <v>662351</v>
      </c>
      <c r="C9" s="7">
        <v>22</v>
      </c>
      <c r="D9" s="31">
        <v>43828</v>
      </c>
      <c r="E9" s="7">
        <v>18</v>
      </c>
      <c r="F9" s="31">
        <v>2240.5454545454545</v>
      </c>
      <c r="G9" s="27">
        <v>0.11847505033862868</v>
      </c>
      <c r="H9" s="20">
        <v>0.2176858584654508</v>
      </c>
    </row>
    <row r="10" spans="1:8" x14ac:dyDescent="0.25">
      <c r="A10" s="21" t="s">
        <v>4</v>
      </c>
      <c r="B10" s="31">
        <v>4135449</v>
      </c>
      <c r="C10" s="7">
        <v>61</v>
      </c>
      <c r="D10" s="31">
        <v>154552</v>
      </c>
      <c r="E10" s="7">
        <v>36</v>
      </c>
      <c r="F10" s="31">
        <v>3220.0819672131147</v>
      </c>
      <c r="G10" s="27">
        <v>0.45612524026697471</v>
      </c>
      <c r="H10" s="20">
        <v>0.46123497760256416</v>
      </c>
    </row>
    <row r="11" spans="1:8" x14ac:dyDescent="0.25">
      <c r="A11" s="22" t="s">
        <v>5</v>
      </c>
      <c r="B11" s="32">
        <v>33970265</v>
      </c>
      <c r="C11" s="23">
        <v>435</v>
      </c>
      <c r="D11" s="32">
        <v>1609650.09</v>
      </c>
      <c r="E11" s="23">
        <v>359</v>
      </c>
      <c r="F11" s="32">
        <v>4002.4071034482758</v>
      </c>
      <c r="G11" s="28">
        <v>0.2454150352359275</v>
      </c>
      <c r="H11" s="24">
        <v>0.32384807623962519</v>
      </c>
    </row>
    <row r="12" spans="1:8" x14ac:dyDescent="0.25">
      <c r="A12" s="19" t="s">
        <v>6</v>
      </c>
      <c r="B12" s="31">
        <v>17509222</v>
      </c>
      <c r="C12" s="7">
        <v>216</v>
      </c>
      <c r="D12" s="31">
        <v>832457</v>
      </c>
      <c r="E12" s="7">
        <v>176</v>
      </c>
      <c r="F12" s="31">
        <v>4232.0972222222226</v>
      </c>
      <c r="G12" s="27">
        <v>6.4415376007249281E-2</v>
      </c>
      <c r="H12" s="20">
        <v>8.7370882308283257E-2</v>
      </c>
    </row>
    <row r="13" spans="1:8" x14ac:dyDescent="0.25">
      <c r="A13" s="21" t="s">
        <v>7</v>
      </c>
      <c r="B13" s="31">
        <v>4717029</v>
      </c>
      <c r="C13" s="7">
        <v>154</v>
      </c>
      <c r="D13" s="31">
        <v>224612</v>
      </c>
      <c r="E13" s="7">
        <v>104</v>
      </c>
      <c r="F13" s="31">
        <v>1815.6298701298701</v>
      </c>
      <c r="G13" s="27">
        <v>0.15206436502960191</v>
      </c>
      <c r="H13" s="20">
        <v>0.2436321156355519</v>
      </c>
    </row>
    <row r="14" spans="1:8" x14ac:dyDescent="0.25">
      <c r="A14" s="22" t="s">
        <v>8</v>
      </c>
      <c r="B14" s="32">
        <v>8027072</v>
      </c>
      <c r="C14" s="23">
        <v>116</v>
      </c>
      <c r="D14" s="32">
        <v>451170</v>
      </c>
      <c r="E14" s="23">
        <v>81</v>
      </c>
      <c r="F14" s="32">
        <v>4296.5689655172409</v>
      </c>
      <c r="G14" s="28">
        <v>0.1582844056770647</v>
      </c>
      <c r="H14" s="24">
        <v>0.25872732329589604</v>
      </c>
    </row>
    <row r="15" spans="1:8" x14ac:dyDescent="0.25">
      <c r="A15" s="19" t="s">
        <v>9</v>
      </c>
      <c r="B15" s="31">
        <v>44691205</v>
      </c>
      <c r="C15" s="7">
        <v>557</v>
      </c>
      <c r="D15" s="31">
        <v>2041792.12</v>
      </c>
      <c r="E15" s="7">
        <v>436</v>
      </c>
      <c r="F15" s="31">
        <v>4001.7991382405748</v>
      </c>
      <c r="G15" s="27">
        <v>3.7385086954363808E-2</v>
      </c>
      <c r="H15" s="20">
        <v>4.5958269289261784E-2</v>
      </c>
    </row>
    <row r="16" spans="1:8" x14ac:dyDescent="0.25">
      <c r="A16" s="21" t="s">
        <v>10</v>
      </c>
      <c r="B16" s="31">
        <v>18636016</v>
      </c>
      <c r="C16" s="7">
        <v>240</v>
      </c>
      <c r="D16" s="31">
        <v>771110</v>
      </c>
      <c r="E16" s="7">
        <v>210</v>
      </c>
      <c r="F16" s="31">
        <v>3532.4958333333334</v>
      </c>
      <c r="G16" s="27">
        <v>0.12896039410749768</v>
      </c>
      <c r="H16" s="20">
        <v>0.16335089135279726</v>
      </c>
    </row>
    <row r="17" spans="1:8" x14ac:dyDescent="0.25">
      <c r="A17" s="22" t="s">
        <v>11</v>
      </c>
      <c r="B17" s="32">
        <v>32457426</v>
      </c>
      <c r="C17" s="23">
        <v>427</v>
      </c>
      <c r="D17" s="32">
        <v>1403844</v>
      </c>
      <c r="E17" s="23">
        <v>363</v>
      </c>
      <c r="F17" s="32">
        <v>3587.0562060889929</v>
      </c>
      <c r="G17" s="28">
        <v>0.18286398802750981</v>
      </c>
      <c r="H17" s="24">
        <v>0.22977869108407484</v>
      </c>
    </row>
    <row r="18" spans="1:8" x14ac:dyDescent="0.25">
      <c r="A18" s="19" t="s">
        <v>12</v>
      </c>
      <c r="B18" s="31">
        <v>26688742</v>
      </c>
      <c r="C18" s="7">
        <v>286</v>
      </c>
      <c r="D18" s="31">
        <v>1268971.8899999999</v>
      </c>
      <c r="E18" s="7">
        <v>251</v>
      </c>
      <c r="F18" s="31">
        <v>4744.0765384615379</v>
      </c>
      <c r="G18" s="27">
        <v>4.0994470683490651E-2</v>
      </c>
      <c r="H18" s="20">
        <v>5.5148205689653507E-2</v>
      </c>
    </row>
    <row r="19" spans="1:8" x14ac:dyDescent="0.25">
      <c r="A19" s="21" t="s">
        <v>13</v>
      </c>
      <c r="B19" s="31">
        <v>26872804</v>
      </c>
      <c r="C19" s="7">
        <v>493</v>
      </c>
      <c r="D19" s="31">
        <v>1678429</v>
      </c>
      <c r="E19" s="7">
        <v>403</v>
      </c>
      <c r="F19" s="31">
        <v>3758.129817444219</v>
      </c>
      <c r="G19" s="27">
        <v>0.14385790056939193</v>
      </c>
      <c r="H19" s="20">
        <v>0.22655661836678834</v>
      </c>
    </row>
    <row r="20" spans="1:8" x14ac:dyDescent="0.25">
      <c r="A20" s="22" t="s">
        <v>14</v>
      </c>
      <c r="B20" s="32">
        <v>22313808</v>
      </c>
      <c r="C20" s="23">
        <v>250</v>
      </c>
      <c r="D20" s="32">
        <v>1062050.28</v>
      </c>
      <c r="E20" s="23">
        <v>199</v>
      </c>
      <c r="F20" s="32">
        <v>4629.6251199999997</v>
      </c>
      <c r="G20" s="28">
        <v>0.22839924519305987</v>
      </c>
      <c r="H20" s="24">
        <v>0.2920936564804808</v>
      </c>
    </row>
    <row r="21" spans="1:8" x14ac:dyDescent="0.25">
      <c r="A21" s="19" t="s">
        <v>15</v>
      </c>
      <c r="B21" s="31">
        <v>10888221</v>
      </c>
      <c r="C21" s="7">
        <v>189</v>
      </c>
      <c r="D21" s="31">
        <v>452098</v>
      </c>
      <c r="E21" s="7">
        <v>127</v>
      </c>
      <c r="F21" s="31">
        <v>2849.0158730158732</v>
      </c>
      <c r="G21" s="27">
        <v>0.12669146338760257</v>
      </c>
      <c r="H21" s="20">
        <v>0.15205401345686997</v>
      </c>
    </row>
    <row r="22" spans="1:8" x14ac:dyDescent="0.25">
      <c r="A22" s="21" t="s">
        <v>16</v>
      </c>
      <c r="B22" s="31">
        <v>14726159</v>
      </c>
      <c r="C22" s="7">
        <v>239</v>
      </c>
      <c r="D22" s="31">
        <v>652366</v>
      </c>
      <c r="E22" s="7">
        <v>174</v>
      </c>
      <c r="F22" s="31">
        <v>2998.5774058577404</v>
      </c>
      <c r="G22" s="27">
        <v>5.1576747288886837E-2</v>
      </c>
      <c r="H22" s="20">
        <v>6.2122901169481146E-2</v>
      </c>
    </row>
    <row r="23" spans="1:8" x14ac:dyDescent="0.25">
      <c r="A23" s="22" t="s">
        <v>17</v>
      </c>
      <c r="B23" s="32">
        <v>34039050</v>
      </c>
      <c r="C23" s="23">
        <v>375</v>
      </c>
      <c r="D23" s="32">
        <v>1663520</v>
      </c>
      <c r="E23" s="23">
        <v>334</v>
      </c>
      <c r="F23" s="32">
        <v>4715.1973333333335</v>
      </c>
      <c r="G23" s="28">
        <v>0.21570526847003035</v>
      </c>
      <c r="H23" s="24">
        <v>0.29439079756509118</v>
      </c>
    </row>
    <row r="24" spans="1:8" x14ac:dyDescent="0.25">
      <c r="A24" s="19" t="s">
        <v>18</v>
      </c>
      <c r="B24" s="31">
        <v>54786860</v>
      </c>
      <c r="C24" s="7">
        <v>392</v>
      </c>
      <c r="D24" s="31">
        <v>2722928</v>
      </c>
      <c r="E24" s="7">
        <v>330</v>
      </c>
      <c r="F24" s="31">
        <v>7347.5102040816328</v>
      </c>
      <c r="G24" s="27">
        <v>0.21886593113751604</v>
      </c>
      <c r="H24" s="20">
        <v>0.31440326060159196</v>
      </c>
    </row>
    <row r="25" spans="1:8" x14ac:dyDescent="0.25">
      <c r="A25" s="21" t="s">
        <v>19</v>
      </c>
      <c r="B25" s="31">
        <v>30197244</v>
      </c>
      <c r="C25" s="7">
        <v>379</v>
      </c>
      <c r="D25" s="31">
        <v>1339995.3700000001</v>
      </c>
      <c r="E25" s="7">
        <v>329</v>
      </c>
      <c r="F25" s="31">
        <v>3914.6764379947231</v>
      </c>
      <c r="G25" s="27">
        <v>0.15706067756220435</v>
      </c>
      <c r="H25" s="20">
        <v>0.1954561467020724</v>
      </c>
    </row>
    <row r="26" spans="1:8" x14ac:dyDescent="0.25">
      <c r="A26" s="22" t="s">
        <v>20</v>
      </c>
      <c r="B26" s="32">
        <v>23574363</v>
      </c>
      <c r="C26" s="23">
        <v>538</v>
      </c>
      <c r="D26" s="32">
        <v>1123938</v>
      </c>
      <c r="E26" s="23">
        <v>357</v>
      </c>
      <c r="F26" s="32">
        <v>2479.6710037174721</v>
      </c>
      <c r="G26" s="28">
        <v>0.11905878344745778</v>
      </c>
      <c r="H26" s="24">
        <v>0.16873130742620135</v>
      </c>
    </row>
    <row r="27" spans="1:8" x14ac:dyDescent="0.25">
      <c r="A27" s="19" t="s">
        <v>21</v>
      </c>
      <c r="B27" s="31">
        <v>12097437</v>
      </c>
      <c r="C27" s="7">
        <v>117</v>
      </c>
      <c r="D27" s="31">
        <v>690072</v>
      </c>
      <c r="E27" s="7">
        <v>96</v>
      </c>
      <c r="F27" s="31">
        <v>6331.3076923076924</v>
      </c>
      <c r="G27" s="27">
        <v>3.2945134818933942E-2</v>
      </c>
      <c r="H27" s="20">
        <v>8.7559854540596546E-2</v>
      </c>
    </row>
    <row r="28" spans="1:8" x14ac:dyDescent="0.25">
      <c r="A28" s="21" t="s">
        <v>22</v>
      </c>
      <c r="B28" s="31">
        <v>5796698</v>
      </c>
      <c r="C28" s="7">
        <v>131</v>
      </c>
      <c r="D28" s="31">
        <v>220366.58</v>
      </c>
      <c r="E28" s="7">
        <v>76</v>
      </c>
      <c r="F28" s="31">
        <v>2090.2639694656491</v>
      </c>
      <c r="G28" s="27">
        <v>4.3300936713717347E-2</v>
      </c>
      <c r="H28" s="20">
        <v>5.2544949209393087E-2</v>
      </c>
    </row>
    <row r="29" spans="1:8" x14ac:dyDescent="0.25">
      <c r="A29" s="22" t="s">
        <v>23</v>
      </c>
      <c r="B29" s="32">
        <v>23072549</v>
      </c>
      <c r="C29" s="23">
        <v>330</v>
      </c>
      <c r="D29" s="32">
        <v>1004162.5600000001</v>
      </c>
      <c r="E29" s="23">
        <v>255</v>
      </c>
      <c r="F29" s="32">
        <v>3407.7744242424246</v>
      </c>
      <c r="G29" s="28">
        <v>5.254843039020151E-2</v>
      </c>
      <c r="H29" s="24">
        <v>7.5787819206344934E-2</v>
      </c>
    </row>
    <row r="30" spans="1:8" x14ac:dyDescent="0.25">
      <c r="A30" s="19" t="s">
        <v>24</v>
      </c>
      <c r="B30" s="31">
        <v>4732568</v>
      </c>
      <c r="C30" s="7">
        <v>80</v>
      </c>
      <c r="D30" s="31">
        <v>186183</v>
      </c>
      <c r="E30" s="7">
        <v>66</v>
      </c>
      <c r="F30" s="31">
        <v>2610.4375</v>
      </c>
      <c r="G30" s="27">
        <v>0.11214616910991723</v>
      </c>
      <c r="H30" s="20">
        <v>0.12130813646652254</v>
      </c>
    </row>
    <row r="31" spans="1:8" x14ac:dyDescent="0.25">
      <c r="A31" s="21" t="s">
        <v>25</v>
      </c>
      <c r="B31" s="31">
        <v>15735959</v>
      </c>
      <c r="C31" s="7">
        <v>212</v>
      </c>
      <c r="D31" s="31">
        <v>710458.87</v>
      </c>
      <c r="E31" s="7">
        <v>167</v>
      </c>
      <c r="F31" s="31">
        <v>3716.390896226415</v>
      </c>
      <c r="G31" s="27">
        <v>0.12516844410668745</v>
      </c>
      <c r="H31" s="20">
        <v>0.20040242233393124</v>
      </c>
    </row>
    <row r="32" spans="1:8" x14ac:dyDescent="0.25">
      <c r="A32" s="22" t="s">
        <v>26</v>
      </c>
      <c r="B32" s="32">
        <v>38189116</v>
      </c>
      <c r="C32" s="23">
        <v>514</v>
      </c>
      <c r="D32" s="32">
        <v>1633037.72</v>
      </c>
      <c r="E32" s="23">
        <v>448</v>
      </c>
      <c r="F32" s="32">
        <v>3457.0208560311285</v>
      </c>
      <c r="G32" s="28">
        <v>4.3481943765109485E-2</v>
      </c>
      <c r="H32" s="24">
        <v>5.4054443889051812E-2</v>
      </c>
    </row>
    <row r="33" spans="1:8" x14ac:dyDescent="0.25">
      <c r="A33" s="19" t="s">
        <v>27</v>
      </c>
      <c r="B33" s="31">
        <v>21458572</v>
      </c>
      <c r="C33" s="7">
        <v>258</v>
      </c>
      <c r="D33" s="31">
        <v>864164.13</v>
      </c>
      <c r="E33" s="7">
        <v>217</v>
      </c>
      <c r="F33" s="31">
        <v>3782.2369379844963</v>
      </c>
      <c r="G33" s="27">
        <v>1.3577397506557213E-3</v>
      </c>
      <c r="H33" s="20">
        <v>1.4706607510364949E-3</v>
      </c>
    </row>
    <row r="34" spans="1:8" x14ac:dyDescent="0.25">
      <c r="A34" s="21" t="s">
        <v>28</v>
      </c>
      <c r="B34" s="31">
        <v>6222026</v>
      </c>
      <c r="C34" s="7">
        <v>97</v>
      </c>
      <c r="D34" s="31">
        <v>354571</v>
      </c>
      <c r="E34" s="7">
        <v>77</v>
      </c>
      <c r="F34" s="31">
        <v>3980.7628865979382</v>
      </c>
      <c r="G34" s="27">
        <v>0.17262946087284442</v>
      </c>
      <c r="H34" s="20">
        <v>0.24989727719370455</v>
      </c>
    </row>
    <row r="35" spans="1:8" x14ac:dyDescent="0.25">
      <c r="A35" s="22" t="s">
        <v>29</v>
      </c>
      <c r="B35" s="32">
        <v>28356549</v>
      </c>
      <c r="C35" s="23">
        <v>311</v>
      </c>
      <c r="D35" s="32">
        <v>1289299.22</v>
      </c>
      <c r="E35" s="23">
        <v>274</v>
      </c>
      <c r="F35" s="32">
        <v>4444.746688102894</v>
      </c>
      <c r="G35" s="28">
        <v>0.19543649188226456</v>
      </c>
      <c r="H35" s="24">
        <v>0.23498053126890356</v>
      </c>
    </row>
    <row r="36" spans="1:8" x14ac:dyDescent="0.25">
      <c r="A36" s="19" t="s">
        <v>30</v>
      </c>
      <c r="B36" s="31">
        <v>19732002</v>
      </c>
      <c r="C36" s="7">
        <v>269</v>
      </c>
      <c r="D36" s="31">
        <v>830930.02</v>
      </c>
      <c r="E36" s="7">
        <v>203</v>
      </c>
      <c r="F36" s="31">
        <v>3474.9814869888478</v>
      </c>
      <c r="G36" s="27">
        <v>0.29593355215596612</v>
      </c>
      <c r="H36" s="20">
        <v>0.36195013586731267</v>
      </c>
    </row>
    <row r="37" spans="1:8" x14ac:dyDescent="0.25">
      <c r="A37" s="21" t="s">
        <v>31</v>
      </c>
      <c r="B37" s="31">
        <v>10439001</v>
      </c>
      <c r="C37" s="7">
        <v>135</v>
      </c>
      <c r="D37" s="31">
        <v>530223</v>
      </c>
      <c r="E37" s="7">
        <v>97</v>
      </c>
      <c r="F37" s="31">
        <v>4263.4222222222224</v>
      </c>
      <c r="G37" s="27">
        <v>0.20670068551595627</v>
      </c>
      <c r="H37" s="20">
        <v>0.27960876720558192</v>
      </c>
    </row>
    <row r="38" spans="1:8" x14ac:dyDescent="0.25">
      <c r="A38" s="22" t="s">
        <v>32</v>
      </c>
      <c r="B38" s="32">
        <v>15954261</v>
      </c>
      <c r="C38" s="23">
        <v>215</v>
      </c>
      <c r="D38" s="32">
        <v>880465</v>
      </c>
      <c r="E38" s="23">
        <v>179</v>
      </c>
      <c r="F38" s="32">
        <v>4505.9627906976748</v>
      </c>
      <c r="G38" s="28">
        <v>0.14913261230941982</v>
      </c>
      <c r="H38" s="24">
        <v>0.22904589034235984</v>
      </c>
    </row>
    <row r="39" spans="1:8" x14ac:dyDescent="0.25">
      <c r="A39" s="19" t="s">
        <v>33</v>
      </c>
      <c r="B39" s="31">
        <v>36674320</v>
      </c>
      <c r="C39" s="7">
        <v>540</v>
      </c>
      <c r="D39" s="31">
        <v>1533351.61</v>
      </c>
      <c r="E39" s="7">
        <v>432</v>
      </c>
      <c r="F39" s="31">
        <v>3184.2230740740738</v>
      </c>
      <c r="G39" s="27">
        <v>8.5897939700828291E-2</v>
      </c>
      <c r="H39" s="20">
        <v>0.11311836511523138</v>
      </c>
    </row>
    <row r="40" spans="1:8" x14ac:dyDescent="0.25">
      <c r="A40" s="21" t="s">
        <v>34</v>
      </c>
      <c r="B40" s="31">
        <v>3048572</v>
      </c>
      <c r="C40" s="7">
        <v>89</v>
      </c>
      <c r="D40" s="31">
        <v>157827</v>
      </c>
      <c r="E40" s="7">
        <v>53</v>
      </c>
      <c r="F40" s="31">
        <v>2106.1797752808989</v>
      </c>
      <c r="G40" s="27">
        <v>8.7831846940119918E-2</v>
      </c>
      <c r="H40" s="20">
        <v>0.15758258940383466</v>
      </c>
    </row>
    <row r="41" spans="1:8" x14ac:dyDescent="0.25">
      <c r="A41" s="22" t="s">
        <v>35</v>
      </c>
      <c r="B41" s="32">
        <v>3848455</v>
      </c>
      <c r="C41" s="23">
        <v>97</v>
      </c>
      <c r="D41" s="32">
        <v>151805</v>
      </c>
      <c r="E41" s="23">
        <v>48</v>
      </c>
      <c r="F41" s="32">
        <v>1942.8041237113403</v>
      </c>
      <c r="G41" s="28">
        <v>0.11005553916134153</v>
      </c>
      <c r="H41" s="24">
        <v>0.12854002645229357</v>
      </c>
    </row>
    <row r="42" spans="1:8" x14ac:dyDescent="0.25">
      <c r="A42" s="19" t="s">
        <v>36</v>
      </c>
      <c r="B42" s="31">
        <v>2438927</v>
      </c>
      <c r="C42" s="7">
        <v>33</v>
      </c>
      <c r="D42" s="31">
        <v>87597</v>
      </c>
      <c r="E42" s="7">
        <v>30</v>
      </c>
      <c r="F42" s="31">
        <v>3095.818181818182</v>
      </c>
      <c r="G42" s="27">
        <v>5.8908400227003395E-2</v>
      </c>
      <c r="H42" s="20">
        <v>6.4503468284708626E-2</v>
      </c>
    </row>
    <row r="43" spans="1:8" x14ac:dyDescent="0.25">
      <c r="A43" s="21" t="s">
        <v>37</v>
      </c>
      <c r="B43" s="31">
        <v>6834862</v>
      </c>
      <c r="C43" s="7">
        <v>73</v>
      </c>
      <c r="D43" s="31">
        <v>285306</v>
      </c>
      <c r="E43" s="7">
        <v>47</v>
      </c>
      <c r="F43" s="31">
        <v>4958.0821917808216</v>
      </c>
      <c r="G43" s="27">
        <v>0.41870976346126998</v>
      </c>
      <c r="H43" s="20">
        <v>0.48993112259354088</v>
      </c>
    </row>
    <row r="44" spans="1:8" x14ac:dyDescent="0.25">
      <c r="A44" s="22" t="s">
        <v>38</v>
      </c>
      <c r="B44" s="32">
        <v>5949470</v>
      </c>
      <c r="C44" s="23">
        <v>164</v>
      </c>
      <c r="D44" s="32">
        <v>338513</v>
      </c>
      <c r="E44" s="23">
        <v>116</v>
      </c>
      <c r="F44" s="32">
        <v>2420.9329268292681</v>
      </c>
      <c r="G44" s="28">
        <v>0.18150614648289531</v>
      </c>
      <c r="H44" s="24">
        <v>0.2750704714047395</v>
      </c>
    </row>
    <row r="45" spans="1:8" x14ac:dyDescent="0.25">
      <c r="A45" s="19" t="s">
        <v>39</v>
      </c>
      <c r="B45" s="31">
        <v>33363800</v>
      </c>
      <c r="C45" s="7">
        <v>353</v>
      </c>
      <c r="D45" s="31">
        <v>1612613.08</v>
      </c>
      <c r="E45" s="7">
        <v>317</v>
      </c>
      <c r="F45" s="31">
        <v>4888.8784135977339</v>
      </c>
      <c r="G45" s="27">
        <v>2.5518815138860281E-2</v>
      </c>
      <c r="H45" s="20">
        <v>3.77587589060078E-2</v>
      </c>
    </row>
    <row r="46" spans="1:8" x14ac:dyDescent="0.25">
      <c r="A46" s="21" t="s">
        <v>40</v>
      </c>
      <c r="B46" s="31">
        <v>37170619</v>
      </c>
      <c r="C46" s="7">
        <v>310</v>
      </c>
      <c r="D46" s="31">
        <v>1841181</v>
      </c>
      <c r="E46" s="7">
        <v>282</v>
      </c>
      <c r="F46" s="31">
        <v>6339.3354838709674</v>
      </c>
      <c r="G46" s="27">
        <v>0.15553176846655323</v>
      </c>
      <c r="H46" s="20">
        <v>0.20243963364464929</v>
      </c>
    </row>
    <row r="47" spans="1:8" x14ac:dyDescent="0.25">
      <c r="A47" s="22" t="s">
        <v>41</v>
      </c>
      <c r="B47" s="32">
        <v>8741418</v>
      </c>
      <c r="C47" s="23">
        <v>118</v>
      </c>
      <c r="D47" s="32">
        <v>362597</v>
      </c>
      <c r="E47" s="23">
        <v>102</v>
      </c>
      <c r="F47" s="32">
        <v>3379.6610169491523</v>
      </c>
      <c r="G47" s="28">
        <v>0.15932721744866932</v>
      </c>
      <c r="H47" s="24">
        <v>0.20761351273976525</v>
      </c>
    </row>
    <row r="48" spans="1:8" x14ac:dyDescent="0.25">
      <c r="A48" s="19" t="s">
        <v>42</v>
      </c>
      <c r="B48" s="31">
        <v>-488215</v>
      </c>
      <c r="C48" s="7">
        <v>61</v>
      </c>
      <c r="D48" s="31">
        <v>98339</v>
      </c>
      <c r="E48" s="7">
        <v>38</v>
      </c>
      <c r="F48" s="31">
        <v>1936.5081967213114</v>
      </c>
      <c r="G48" s="27">
        <v>-9.7360226956826598E-2</v>
      </c>
      <c r="H48" s="20">
        <v>0.34876314436188888</v>
      </c>
    </row>
    <row r="49" spans="1:8" x14ac:dyDescent="0.25">
      <c r="A49" s="21" t="s">
        <v>43</v>
      </c>
      <c r="B49" s="31">
        <v>9740503</v>
      </c>
      <c r="C49" s="7">
        <v>163</v>
      </c>
      <c r="D49" s="31">
        <v>431232</v>
      </c>
      <c r="E49" s="7">
        <v>117</v>
      </c>
      <c r="F49" s="31">
        <v>3016.3987730061349</v>
      </c>
      <c r="G49" s="27">
        <v>0.17828247578887935</v>
      </c>
      <c r="H49" s="20">
        <v>0.24518037142001675</v>
      </c>
    </row>
    <row r="50" spans="1:8" x14ac:dyDescent="0.25">
      <c r="A50" s="22" t="s">
        <v>44</v>
      </c>
      <c r="B50" s="32">
        <v>21571711</v>
      </c>
      <c r="C50" s="23">
        <v>436</v>
      </c>
      <c r="D50" s="32">
        <v>881706</v>
      </c>
      <c r="E50" s="23">
        <v>287</v>
      </c>
      <c r="F50" s="32">
        <v>2502.1582568807339</v>
      </c>
      <c r="G50" s="28">
        <v>0.11096317309174697</v>
      </c>
      <c r="H50" s="24">
        <v>0.14022975823933925</v>
      </c>
    </row>
    <row r="51" spans="1:8" x14ac:dyDescent="0.25">
      <c r="A51" s="19" t="s">
        <v>45</v>
      </c>
      <c r="B51" s="31">
        <v>2424121</v>
      </c>
      <c r="C51" s="7">
        <v>49</v>
      </c>
      <c r="D51" s="31">
        <v>68220</v>
      </c>
      <c r="E51" s="7">
        <v>27</v>
      </c>
      <c r="F51" s="31">
        <v>2078.204081632653</v>
      </c>
      <c r="G51" s="27">
        <v>0.17788473321777273</v>
      </c>
      <c r="H51" s="20">
        <v>0.16188778912347562</v>
      </c>
    </row>
    <row r="52" spans="1:8" x14ac:dyDescent="0.25">
      <c r="A52" s="21" t="s">
        <v>46</v>
      </c>
      <c r="B52" s="31">
        <v>7976808</v>
      </c>
      <c r="C52" s="7">
        <v>212</v>
      </c>
      <c r="D52" s="31">
        <v>471178</v>
      </c>
      <c r="E52" s="7">
        <v>146</v>
      </c>
      <c r="F52" s="31">
        <v>2513.9669811320755</v>
      </c>
      <c r="G52" s="27">
        <v>6.8687195760472913E-2</v>
      </c>
      <c r="H52" s="20">
        <v>0.11675577900133075</v>
      </c>
    </row>
    <row r="53" spans="1:8" x14ac:dyDescent="0.25">
      <c r="A53" s="22" t="s">
        <v>47</v>
      </c>
      <c r="B53" s="32">
        <v>25786031</v>
      </c>
      <c r="C53" s="23">
        <v>315</v>
      </c>
      <c r="D53" s="32">
        <v>1141050.93</v>
      </c>
      <c r="E53" s="23">
        <v>262</v>
      </c>
      <c r="F53" s="32">
        <v>3951.5489841269841</v>
      </c>
      <c r="G53" s="28">
        <v>0.16493294226461688</v>
      </c>
      <c r="H53" s="24">
        <v>0.22138327311653713</v>
      </c>
    </row>
    <row r="54" spans="1:8" x14ac:dyDescent="0.25">
      <c r="A54" s="19" t="s">
        <v>48</v>
      </c>
      <c r="B54" s="31">
        <v>9567926</v>
      </c>
      <c r="C54" s="7">
        <v>159</v>
      </c>
      <c r="D54" s="31">
        <v>419229</v>
      </c>
      <c r="E54" s="7">
        <v>126</v>
      </c>
      <c r="F54" s="31">
        <v>2948.2264150943397</v>
      </c>
      <c r="G54" s="27">
        <v>0.11602598517106592</v>
      </c>
      <c r="H54" s="20">
        <v>0.16651586478194763</v>
      </c>
    </row>
    <row r="55" spans="1:8" x14ac:dyDescent="0.25">
      <c r="A55" s="21" t="s">
        <v>49</v>
      </c>
      <c r="B55" s="31">
        <v>36448775</v>
      </c>
      <c r="C55" s="7">
        <v>285</v>
      </c>
      <c r="D55" s="31">
        <v>1711710</v>
      </c>
      <c r="E55" s="7">
        <v>249</v>
      </c>
      <c r="F55" s="31">
        <v>6382.4877192982458</v>
      </c>
      <c r="G55" s="27">
        <v>0.23146223935285226</v>
      </c>
      <c r="H55" s="20">
        <v>0.29293562159948539</v>
      </c>
    </row>
    <row r="56" spans="1:8" x14ac:dyDescent="0.25">
      <c r="A56" s="22" t="s">
        <v>50</v>
      </c>
      <c r="B56" s="32">
        <v>12741524</v>
      </c>
      <c r="C56" s="23">
        <v>194</v>
      </c>
      <c r="D56" s="32">
        <v>549840</v>
      </c>
      <c r="E56" s="23">
        <v>143</v>
      </c>
      <c r="F56" s="32">
        <v>3456.9175257731958</v>
      </c>
      <c r="G56" s="28">
        <v>8.1602684332905254E-2</v>
      </c>
      <c r="H56" s="24">
        <v>0.10667358723139665</v>
      </c>
    </row>
    <row r="57" spans="1:8" x14ac:dyDescent="0.25">
      <c r="A57" s="19" t="s">
        <v>51</v>
      </c>
      <c r="B57" s="31">
        <v>2432260</v>
      </c>
      <c r="C57" s="7">
        <v>56</v>
      </c>
      <c r="D57" s="31">
        <v>93294</v>
      </c>
      <c r="E57" s="7">
        <v>28</v>
      </c>
      <c r="F57" s="31">
        <v>2355.1607142857142</v>
      </c>
      <c r="G57" s="27">
        <v>0.20660215286670192</v>
      </c>
      <c r="H57" s="20">
        <v>0.20807740174234213</v>
      </c>
    </row>
    <row r="58" spans="1:8" x14ac:dyDescent="0.25">
      <c r="A58" s="21" t="s">
        <v>52</v>
      </c>
      <c r="B58" s="31">
        <v>7015843</v>
      </c>
      <c r="C58" s="7">
        <v>87</v>
      </c>
      <c r="D58" s="31">
        <v>322595</v>
      </c>
      <c r="E58" s="7">
        <v>75</v>
      </c>
      <c r="F58" s="31">
        <v>4016.7011494252874</v>
      </c>
      <c r="G58" s="27">
        <v>7.5570281606095288E-2</v>
      </c>
      <c r="H58" s="20">
        <v>8.4741746928909262E-2</v>
      </c>
    </row>
    <row r="59" spans="1:8" x14ac:dyDescent="0.25">
      <c r="A59" s="22" t="s">
        <v>53</v>
      </c>
      <c r="B59" s="32">
        <v>24801457</v>
      </c>
      <c r="C59" s="23">
        <v>468</v>
      </c>
      <c r="D59" s="32">
        <v>1108006</v>
      </c>
      <c r="E59" s="23">
        <v>348</v>
      </c>
      <c r="F59" s="32">
        <v>2766.5277777777778</v>
      </c>
      <c r="G59" s="28">
        <v>0.15401284241369825</v>
      </c>
      <c r="H59" s="24">
        <v>0.20499022694034316</v>
      </c>
    </row>
    <row r="60" spans="1:8" x14ac:dyDescent="0.25">
      <c r="A60" s="19" t="s">
        <v>54</v>
      </c>
      <c r="B60" s="31">
        <v>43364934</v>
      </c>
      <c r="C60" s="7">
        <v>484</v>
      </c>
      <c r="D60" s="31">
        <v>2043986.47</v>
      </c>
      <c r="E60" s="7">
        <v>412</v>
      </c>
      <c r="F60" s="31">
        <v>4503.6084090909098</v>
      </c>
      <c r="G60" s="27">
        <v>6.0514199545054354E-3</v>
      </c>
      <c r="H60" s="20">
        <v>7.856434849689049E-3</v>
      </c>
    </row>
    <row r="61" spans="1:8" x14ac:dyDescent="0.25">
      <c r="A61" s="21" t="s">
        <v>55</v>
      </c>
      <c r="B61" s="31">
        <v>19225177</v>
      </c>
      <c r="C61" s="7">
        <v>362</v>
      </c>
      <c r="D61" s="31">
        <v>949830</v>
      </c>
      <c r="E61" s="7">
        <v>231</v>
      </c>
      <c r="F61" s="31">
        <v>2964.8314917127072</v>
      </c>
      <c r="G61" s="27">
        <v>2.4654012037769867E-2</v>
      </c>
      <c r="H61" s="20">
        <v>3.5619576559177989E-2</v>
      </c>
    </row>
    <row r="62" spans="1:8" x14ac:dyDescent="0.25">
      <c r="A62" s="22" t="s">
        <v>56</v>
      </c>
      <c r="B62" s="32">
        <v>2914581</v>
      </c>
      <c r="C62" s="23">
        <v>72</v>
      </c>
      <c r="D62" s="32">
        <v>118893</v>
      </c>
      <c r="E62" s="23">
        <v>46</v>
      </c>
      <c r="F62" s="32">
        <v>1935.7361111111111</v>
      </c>
      <c r="G62" s="28">
        <v>0.19001139580337154</v>
      </c>
      <c r="H62" s="24">
        <v>0.23988160570746037</v>
      </c>
    </row>
    <row r="63" spans="1:8" x14ac:dyDescent="0.25">
      <c r="A63" s="19" t="s">
        <v>57</v>
      </c>
      <c r="B63" s="31">
        <v>657107</v>
      </c>
      <c r="C63" s="7">
        <v>21</v>
      </c>
      <c r="D63" s="31" t="s">
        <v>101</v>
      </c>
      <c r="E63" s="7" t="s">
        <v>101</v>
      </c>
      <c r="F63" s="31">
        <v>875.42857142857144</v>
      </c>
      <c r="G63" s="27">
        <v>0.12399164692778163</v>
      </c>
      <c r="H63" s="20" t="s">
        <v>101</v>
      </c>
    </row>
    <row r="64" spans="1:8" x14ac:dyDescent="0.25">
      <c r="A64" s="21" t="s">
        <v>58</v>
      </c>
      <c r="B64" s="31">
        <v>35055748</v>
      </c>
      <c r="C64" s="7">
        <v>503</v>
      </c>
      <c r="D64" s="31">
        <v>1692991.79</v>
      </c>
      <c r="E64" s="7">
        <v>396</v>
      </c>
      <c r="F64" s="31">
        <v>3678.7113121272369</v>
      </c>
      <c r="G64" s="27">
        <v>4.137785669775685E-2</v>
      </c>
      <c r="H64" s="20">
        <v>5.7711285990881898E-2</v>
      </c>
    </row>
    <row r="65" spans="1:8" x14ac:dyDescent="0.25">
      <c r="A65" s="22" t="s">
        <v>102</v>
      </c>
      <c r="B65" s="32">
        <v>1029556</v>
      </c>
      <c r="C65" s="23">
        <v>27</v>
      </c>
      <c r="D65" s="32" t="s">
        <v>101</v>
      </c>
      <c r="E65" s="23" t="s">
        <v>101</v>
      </c>
      <c r="F65" s="32">
        <v>2005.5555555555557</v>
      </c>
      <c r="G65" s="28">
        <v>0.15426276224554208</v>
      </c>
      <c r="H65" s="24" t="s">
        <v>101</v>
      </c>
    </row>
    <row r="66" spans="1:8" x14ac:dyDescent="0.25">
      <c r="A66" s="19" t="s">
        <v>59</v>
      </c>
      <c r="B66" s="31">
        <v>22216103</v>
      </c>
      <c r="C66" s="7">
        <v>316</v>
      </c>
      <c r="D66" s="31">
        <v>995209</v>
      </c>
      <c r="E66" s="7">
        <v>270</v>
      </c>
      <c r="F66" s="31">
        <v>3522.9272151898736</v>
      </c>
      <c r="G66" s="27">
        <v>0.14815937110079769</v>
      </c>
      <c r="H66" s="20">
        <v>0.19947533970331119</v>
      </c>
    </row>
    <row r="67" spans="1:8" x14ac:dyDescent="0.25">
      <c r="A67" s="21" t="s">
        <v>60</v>
      </c>
      <c r="B67" s="31">
        <v>15042621</v>
      </c>
      <c r="C67" s="7">
        <v>164</v>
      </c>
      <c r="D67" s="31">
        <v>710113</v>
      </c>
      <c r="E67" s="7">
        <v>125</v>
      </c>
      <c r="F67" s="31">
        <v>4608.0487804878048</v>
      </c>
      <c r="G67" s="27">
        <v>0.1619418286592261</v>
      </c>
      <c r="H67" s="20">
        <v>0.22353245961788956</v>
      </c>
    </row>
    <row r="68" spans="1:8" x14ac:dyDescent="0.25">
      <c r="A68" s="22" t="s">
        <v>61</v>
      </c>
      <c r="B68" s="32">
        <v>10901270</v>
      </c>
      <c r="C68" s="23">
        <v>193</v>
      </c>
      <c r="D68" s="32">
        <v>546418.5</v>
      </c>
      <c r="E68" s="23">
        <v>152</v>
      </c>
      <c r="F68" s="32">
        <v>3126.1165803108806</v>
      </c>
      <c r="G68" s="28">
        <v>0.18119264464667509</v>
      </c>
      <c r="H68" s="24">
        <v>0.25672029781177319</v>
      </c>
    </row>
    <row r="69" spans="1:8" x14ac:dyDescent="0.25">
      <c r="A69" s="19" t="s">
        <v>62</v>
      </c>
      <c r="B69" s="31">
        <v>12083503</v>
      </c>
      <c r="C69" s="7">
        <v>150</v>
      </c>
      <c r="D69" s="31">
        <v>519410.75</v>
      </c>
      <c r="E69" s="7">
        <v>125</v>
      </c>
      <c r="F69" s="31">
        <v>3843.9250000000002</v>
      </c>
      <c r="G69" s="27">
        <v>8.1668382275628976E-2</v>
      </c>
      <c r="H69" s="20">
        <v>9.6573190593277985E-2</v>
      </c>
    </row>
    <row r="70" spans="1:8" x14ac:dyDescent="0.25">
      <c r="A70" s="21" t="s">
        <v>63</v>
      </c>
      <c r="B70" s="31">
        <v>17024673</v>
      </c>
      <c r="C70" s="7">
        <v>217</v>
      </c>
      <c r="D70" s="31">
        <v>703645.67</v>
      </c>
      <c r="E70" s="7">
        <v>178</v>
      </c>
      <c r="F70" s="31">
        <v>3633.8325806451617</v>
      </c>
      <c r="G70" s="27">
        <v>0.19727191741789796</v>
      </c>
      <c r="H70" s="20">
        <v>0.25234290252269537</v>
      </c>
    </row>
    <row r="71" spans="1:8" x14ac:dyDescent="0.25">
      <c r="A71" s="22" t="s">
        <v>64</v>
      </c>
      <c r="B71" s="32">
        <v>23041444</v>
      </c>
      <c r="C71" s="23">
        <v>302</v>
      </c>
      <c r="D71" s="32">
        <v>923260</v>
      </c>
      <c r="E71" s="23">
        <v>269</v>
      </c>
      <c r="F71" s="32">
        <v>3449.9768211920532</v>
      </c>
      <c r="G71" s="28">
        <v>6.9723562582618109E-2</v>
      </c>
      <c r="H71" s="24">
        <v>8.5856775584227857E-2</v>
      </c>
    </row>
    <row r="72" spans="1:8" x14ac:dyDescent="0.25">
      <c r="A72" s="19" t="s">
        <v>65</v>
      </c>
      <c r="B72" s="31">
        <v>8656839</v>
      </c>
      <c r="C72" s="7">
        <v>133</v>
      </c>
      <c r="D72" s="31">
        <v>275510</v>
      </c>
      <c r="E72" s="7">
        <v>102</v>
      </c>
      <c r="F72" s="31">
        <v>2971.7518796992481</v>
      </c>
      <c r="G72" s="27">
        <v>0.19271121336994135</v>
      </c>
      <c r="H72" s="20">
        <v>0.23563290154066679</v>
      </c>
    </row>
    <row r="73" spans="1:8" x14ac:dyDescent="0.25">
      <c r="A73" s="21" t="s">
        <v>66</v>
      </c>
      <c r="B73" s="31">
        <v>20526966</v>
      </c>
      <c r="C73" s="7">
        <v>208</v>
      </c>
      <c r="D73" s="31">
        <v>927489</v>
      </c>
      <c r="E73" s="7">
        <v>172</v>
      </c>
      <c r="F73" s="31">
        <v>4896.4375</v>
      </c>
      <c r="G73" s="27">
        <v>0.3033452637709439</v>
      </c>
      <c r="H73" s="20">
        <v>0.36824378782236106</v>
      </c>
    </row>
    <row r="74" spans="1:8" x14ac:dyDescent="0.25">
      <c r="A74" s="22" t="s">
        <v>67</v>
      </c>
      <c r="B74" s="32">
        <v>32246547</v>
      </c>
      <c r="C74" s="23">
        <v>282</v>
      </c>
      <c r="D74" s="32">
        <v>1669186</v>
      </c>
      <c r="E74" s="23">
        <v>257</v>
      </c>
      <c r="F74" s="32">
        <v>6258.9716312056735</v>
      </c>
      <c r="G74" s="28">
        <v>0.14586242375214792</v>
      </c>
      <c r="H74" s="24">
        <v>0.1994781878356483</v>
      </c>
    </row>
    <row r="75" spans="1:8" x14ac:dyDescent="0.25">
      <c r="A75" s="19" t="s">
        <v>68</v>
      </c>
      <c r="B75" s="31">
        <v>17556606</v>
      </c>
      <c r="C75" s="7">
        <v>272</v>
      </c>
      <c r="D75" s="31">
        <v>783125</v>
      </c>
      <c r="E75" s="7">
        <v>234</v>
      </c>
      <c r="F75" s="31">
        <v>3197.3014705882351</v>
      </c>
      <c r="G75" s="27">
        <v>0.12393734857139711</v>
      </c>
      <c r="H75" s="20">
        <v>0.15935982397827594</v>
      </c>
    </row>
    <row r="76" spans="1:8" x14ac:dyDescent="0.25">
      <c r="A76" s="21" t="s">
        <v>69</v>
      </c>
      <c r="B76" s="31">
        <v>39963335</v>
      </c>
      <c r="C76" s="7">
        <v>649</v>
      </c>
      <c r="D76" s="31">
        <v>2247154</v>
      </c>
      <c r="E76" s="7">
        <v>546</v>
      </c>
      <c r="F76" s="31">
        <v>3801.7272727272725</v>
      </c>
      <c r="G76" s="27">
        <v>5.2486844057508648E-2</v>
      </c>
      <c r="H76" s="20">
        <v>8.1022282321436309E-2</v>
      </c>
    </row>
    <row r="77" spans="1:8" x14ac:dyDescent="0.25">
      <c r="A77" s="22" t="s">
        <v>70</v>
      </c>
      <c r="B77" s="32">
        <v>27939004</v>
      </c>
      <c r="C77" s="23">
        <v>328</v>
      </c>
      <c r="D77" s="32">
        <v>1239600</v>
      </c>
      <c r="E77" s="23">
        <v>282</v>
      </c>
      <c r="F77" s="32">
        <v>4095.5914634146343</v>
      </c>
      <c r="G77" s="28">
        <v>0.2586830539180533</v>
      </c>
      <c r="H77" s="24">
        <v>0.33397986475378144</v>
      </c>
    </row>
    <row r="78" spans="1:8" x14ac:dyDescent="0.25">
      <c r="A78" s="19" t="s">
        <v>71</v>
      </c>
      <c r="B78" s="31">
        <v>13122020</v>
      </c>
      <c r="C78" s="7">
        <v>207</v>
      </c>
      <c r="D78" s="31">
        <v>605044</v>
      </c>
      <c r="E78" s="7">
        <v>159</v>
      </c>
      <c r="F78" s="31">
        <v>3424.3478260869565</v>
      </c>
      <c r="G78" s="27">
        <v>5.3979173926886032E-2</v>
      </c>
      <c r="H78" s="20">
        <v>7.8829930994300162E-2</v>
      </c>
    </row>
    <row r="79" spans="1:8" x14ac:dyDescent="0.25">
      <c r="A79" s="21" t="s">
        <v>72</v>
      </c>
      <c r="B79" s="31">
        <v>20603145</v>
      </c>
      <c r="C79" s="7">
        <v>299</v>
      </c>
      <c r="D79" s="31">
        <v>813794.5</v>
      </c>
      <c r="E79" s="7">
        <v>251</v>
      </c>
      <c r="F79" s="31">
        <v>3157.0618729096991</v>
      </c>
      <c r="G79" s="27">
        <v>0.11411784944861493</v>
      </c>
      <c r="H79" s="20">
        <v>0.16200862187125203</v>
      </c>
    </row>
    <row r="80" spans="1:8" x14ac:dyDescent="0.25">
      <c r="A80" s="22" t="s">
        <v>73</v>
      </c>
      <c r="B80" s="32">
        <v>5161165</v>
      </c>
      <c r="C80" s="23">
        <v>117</v>
      </c>
      <c r="D80" s="32">
        <v>197195</v>
      </c>
      <c r="E80" s="23">
        <v>73</v>
      </c>
      <c r="F80" s="32">
        <v>2453.4188034188032</v>
      </c>
      <c r="G80" s="28">
        <v>0.23325427075322677</v>
      </c>
      <c r="H80" s="24">
        <v>0.25383550408954553</v>
      </c>
    </row>
    <row r="81" spans="1:8" x14ac:dyDescent="0.25">
      <c r="A81" s="19" t="s">
        <v>74</v>
      </c>
      <c r="B81" s="31">
        <v>31917640</v>
      </c>
      <c r="C81" s="7">
        <v>409</v>
      </c>
      <c r="D81" s="31">
        <v>1378041.33</v>
      </c>
      <c r="E81" s="7">
        <v>351</v>
      </c>
      <c r="F81" s="31">
        <v>3734.1230562347191</v>
      </c>
      <c r="G81" s="27">
        <v>0.10479968569064653</v>
      </c>
      <c r="H81" s="20">
        <v>0.13936658798441753</v>
      </c>
    </row>
    <row r="82" spans="1:8" x14ac:dyDescent="0.25">
      <c r="A82" s="21" t="s">
        <v>75</v>
      </c>
      <c r="B82" s="31">
        <v>12194038</v>
      </c>
      <c r="C82" s="7">
        <v>174</v>
      </c>
      <c r="D82" s="31">
        <v>459113.74</v>
      </c>
      <c r="E82" s="7">
        <v>134</v>
      </c>
      <c r="F82" s="31">
        <v>3002.1306896551723</v>
      </c>
      <c r="G82" s="27">
        <v>3.5589937121353428E-3</v>
      </c>
      <c r="H82" s="20">
        <v>3.8453882194330476E-3</v>
      </c>
    </row>
    <row r="83" spans="1:8" x14ac:dyDescent="0.25">
      <c r="A83" s="22" t="s">
        <v>76</v>
      </c>
      <c r="B83" s="32">
        <v>44213868</v>
      </c>
      <c r="C83" s="23">
        <v>542</v>
      </c>
      <c r="D83" s="32">
        <v>2006878.3</v>
      </c>
      <c r="E83" s="23">
        <v>467</v>
      </c>
      <c r="F83" s="32">
        <v>3998.7071955719553</v>
      </c>
      <c r="G83" s="28">
        <v>8.6461312856222966E-2</v>
      </c>
      <c r="H83" s="24">
        <v>0.11102430651235537</v>
      </c>
    </row>
    <row r="84" spans="1:8" x14ac:dyDescent="0.25">
      <c r="A84" s="19" t="s">
        <v>77</v>
      </c>
      <c r="B84" s="31">
        <v>11614061</v>
      </c>
      <c r="C84" s="7">
        <v>228</v>
      </c>
      <c r="D84" s="31">
        <v>472364.43</v>
      </c>
      <c r="E84" s="7">
        <v>162</v>
      </c>
      <c r="F84" s="31">
        <v>2399.9799561403511</v>
      </c>
      <c r="G84" s="27">
        <v>1.6032433019235844E-2</v>
      </c>
      <c r="H84" s="20">
        <v>1.9482322990388132E-2</v>
      </c>
    </row>
    <row r="85" spans="1:8" x14ac:dyDescent="0.25">
      <c r="A85" s="21" t="s">
        <v>78</v>
      </c>
      <c r="B85" s="31">
        <v>45262764</v>
      </c>
      <c r="C85" s="7">
        <v>347</v>
      </c>
      <c r="D85" s="31">
        <v>2236825</v>
      </c>
      <c r="E85" s="7">
        <v>313</v>
      </c>
      <c r="F85" s="31">
        <v>6797.3832853025933</v>
      </c>
      <c r="G85" s="27">
        <v>0.10883006623741379</v>
      </c>
      <c r="H85" s="20">
        <v>0.15154304118026907</v>
      </c>
    </row>
    <row r="86" spans="1:8" x14ac:dyDescent="0.25">
      <c r="A86" s="22" t="s">
        <v>79</v>
      </c>
      <c r="B86" s="32">
        <v>13286878</v>
      </c>
      <c r="C86" s="23">
        <v>221</v>
      </c>
      <c r="D86" s="32">
        <v>505447</v>
      </c>
      <c r="E86" s="23">
        <v>153</v>
      </c>
      <c r="F86" s="32">
        <v>2969.5520361990948</v>
      </c>
      <c r="G86" s="28">
        <v>0.14264103607618916</v>
      </c>
      <c r="H86" s="24">
        <v>0.17095988339360724</v>
      </c>
    </row>
    <row r="87" spans="1:8" x14ac:dyDescent="0.25">
      <c r="A87" s="19" t="s">
        <v>80</v>
      </c>
      <c r="B87" s="31">
        <v>6529473</v>
      </c>
      <c r="C87" s="7">
        <v>168</v>
      </c>
      <c r="D87" s="31">
        <v>315555</v>
      </c>
      <c r="E87" s="7">
        <v>117</v>
      </c>
      <c r="F87" s="31">
        <v>2210.6547619047619</v>
      </c>
      <c r="G87" s="27">
        <v>0.1453820647331043</v>
      </c>
      <c r="H87" s="20">
        <v>0.23132563506329373</v>
      </c>
    </row>
    <row r="88" spans="1:8" x14ac:dyDescent="0.25">
      <c r="A88" s="21" t="s">
        <v>81</v>
      </c>
      <c r="B88" s="31">
        <v>3131060</v>
      </c>
      <c r="C88" s="7">
        <v>64</v>
      </c>
      <c r="D88" s="31">
        <v>124033</v>
      </c>
      <c r="E88" s="7">
        <v>41</v>
      </c>
      <c r="F88" s="31">
        <v>2376.046875</v>
      </c>
      <c r="G88" s="27">
        <v>0.30731540939841046</v>
      </c>
      <c r="H88" s="20">
        <v>0.37589174773464257</v>
      </c>
    </row>
    <row r="89" spans="1:8" x14ac:dyDescent="0.25">
      <c r="A89" s="22" t="s">
        <v>82</v>
      </c>
      <c r="B89" s="32">
        <v>9467668</v>
      </c>
      <c r="C89" s="23">
        <v>95</v>
      </c>
      <c r="D89" s="32">
        <v>402172</v>
      </c>
      <c r="E89" s="23">
        <v>85</v>
      </c>
      <c r="F89" s="32">
        <v>4628.6421052631576</v>
      </c>
      <c r="G89" s="28">
        <v>0.14323739576023925</v>
      </c>
      <c r="H89" s="24">
        <v>0.1777166976607695</v>
      </c>
    </row>
    <row r="90" spans="1:8" x14ac:dyDescent="0.25">
      <c r="A90" s="19" t="s">
        <v>83</v>
      </c>
      <c r="B90" s="31">
        <v>21847685</v>
      </c>
      <c r="C90" s="7">
        <v>301</v>
      </c>
      <c r="D90" s="31">
        <v>930264</v>
      </c>
      <c r="E90" s="7">
        <v>244</v>
      </c>
      <c r="F90" s="31">
        <v>3505.9401993355482</v>
      </c>
      <c r="G90" s="27">
        <v>0.17147888044433576</v>
      </c>
      <c r="H90" s="20">
        <v>0.19639026052306041</v>
      </c>
    </row>
    <row r="91" spans="1:8" x14ac:dyDescent="0.25">
      <c r="A91" s="21" t="s">
        <v>84</v>
      </c>
      <c r="B91" s="31">
        <v>2119398</v>
      </c>
      <c r="C91" s="7">
        <v>45</v>
      </c>
      <c r="D91" s="31">
        <v>67501</v>
      </c>
      <c r="E91" s="7">
        <v>25</v>
      </c>
      <c r="F91" s="31">
        <v>2264.3111111111111</v>
      </c>
      <c r="G91" s="27">
        <v>0.20792856684555563</v>
      </c>
      <c r="H91" s="20">
        <v>0.16318937423241692</v>
      </c>
    </row>
    <row r="92" spans="1:8" x14ac:dyDescent="0.25">
      <c r="A92" s="22" t="s">
        <v>85</v>
      </c>
      <c r="B92" s="32">
        <v>18583770</v>
      </c>
      <c r="C92" s="23">
        <v>183</v>
      </c>
      <c r="D92" s="32">
        <v>911812</v>
      </c>
      <c r="E92" s="23">
        <v>156</v>
      </c>
      <c r="F92" s="32">
        <v>5304.8360655737706</v>
      </c>
      <c r="G92" s="28">
        <v>0.20181163148740011</v>
      </c>
      <c r="H92" s="24">
        <v>0.32911305595750678</v>
      </c>
    </row>
    <row r="93" spans="1:8" x14ac:dyDescent="0.25">
      <c r="A93" s="19" t="s">
        <v>86</v>
      </c>
      <c r="B93" s="31">
        <v>3864058</v>
      </c>
      <c r="C93" s="7">
        <v>186</v>
      </c>
      <c r="D93" s="31">
        <v>482865</v>
      </c>
      <c r="E93" s="7">
        <v>123</v>
      </c>
      <c r="F93" s="31">
        <v>2892.6344086021504</v>
      </c>
      <c r="G93" s="27">
        <v>5.3967203823625146E-2</v>
      </c>
      <c r="H93" s="20">
        <v>0.18067501546269665</v>
      </c>
    </row>
    <row r="94" spans="1:8" x14ac:dyDescent="0.25">
      <c r="A94" s="21" t="s">
        <v>87</v>
      </c>
      <c r="B94" s="31">
        <v>13262299</v>
      </c>
      <c r="C94" s="7">
        <v>180</v>
      </c>
      <c r="D94" s="31">
        <v>544795.67000000004</v>
      </c>
      <c r="E94" s="7">
        <v>156</v>
      </c>
      <c r="F94" s="31">
        <v>3310.4203888888892</v>
      </c>
      <c r="G94" s="27">
        <v>2.5193447878859056E-2</v>
      </c>
      <c r="H94" s="20">
        <v>2.7701377636001081E-2</v>
      </c>
    </row>
    <row r="95" spans="1:8" x14ac:dyDescent="0.25">
      <c r="A95" s="22" t="s">
        <v>88</v>
      </c>
      <c r="B95" s="32">
        <v>18534609</v>
      </c>
      <c r="C95" s="23">
        <v>235</v>
      </c>
      <c r="D95" s="32">
        <v>895103</v>
      </c>
      <c r="E95" s="23">
        <v>198</v>
      </c>
      <c r="F95" s="32">
        <v>4117.510638297872</v>
      </c>
      <c r="G95" s="28">
        <v>0.11688176802516163</v>
      </c>
      <c r="H95" s="24">
        <v>0.16110527285189644</v>
      </c>
    </row>
    <row r="96" spans="1:8" x14ac:dyDescent="0.25">
      <c r="A96" s="19" t="s">
        <v>89</v>
      </c>
      <c r="B96" s="31">
        <v>10553354</v>
      </c>
      <c r="C96" s="7">
        <v>165</v>
      </c>
      <c r="D96" s="31">
        <v>463374</v>
      </c>
      <c r="E96" s="7">
        <v>131</v>
      </c>
      <c r="F96" s="31">
        <v>3100.969696969697</v>
      </c>
      <c r="G96" s="27">
        <v>0.1607962831691965</v>
      </c>
      <c r="H96" s="20">
        <v>0.22135860346470113</v>
      </c>
    </row>
    <row r="97" spans="1:8" x14ac:dyDescent="0.25">
      <c r="A97" s="21" t="s">
        <v>90</v>
      </c>
      <c r="B97" s="31">
        <v>1847146</v>
      </c>
      <c r="C97" s="7">
        <v>48</v>
      </c>
      <c r="D97" s="31">
        <v>81959</v>
      </c>
      <c r="E97" s="7">
        <v>32</v>
      </c>
      <c r="F97" s="31">
        <v>2118.8125</v>
      </c>
      <c r="G97" s="27">
        <v>0.21226995754476738</v>
      </c>
      <c r="H97" s="20">
        <v>0.24711753000060302</v>
      </c>
    </row>
    <row r="98" spans="1:8" ht="15.75" thickBot="1" x14ac:dyDescent="0.3">
      <c r="A98" s="42" t="s">
        <v>91</v>
      </c>
      <c r="B98" s="36">
        <v>47567471</v>
      </c>
      <c r="C98" s="43">
        <v>502</v>
      </c>
      <c r="D98" s="36">
        <v>2174867.2000000002</v>
      </c>
      <c r="E98" s="43">
        <v>453</v>
      </c>
      <c r="F98" s="36">
        <v>4630.5023904382469</v>
      </c>
      <c r="G98" s="44">
        <v>0.1381248089013393</v>
      </c>
      <c r="H98" s="45">
        <v>0.18087219791991874</v>
      </c>
    </row>
    <row r="99" spans="1:8" ht="15.75" thickTop="1" x14ac:dyDescent="0.25">
      <c r="A99" s="65" t="s">
        <v>92</v>
      </c>
      <c r="B99" s="57">
        <v>1678221026</v>
      </c>
      <c r="C99" s="58">
        <v>22358</v>
      </c>
      <c r="D99" s="57">
        <v>77897211.510000005</v>
      </c>
      <c r="E99" s="58">
        <v>17914</v>
      </c>
      <c r="F99" s="57">
        <v>3853.9244279452546</v>
      </c>
      <c r="G99" s="63">
        <v>3.7258423358543895E-2</v>
      </c>
      <c r="H99" s="64">
        <v>4.8502368155545289E-2</v>
      </c>
    </row>
    <row r="100" spans="1:8" ht="15.75" thickBot="1" x14ac:dyDescent="0.3">
      <c r="A100" s="75" t="s">
        <v>93</v>
      </c>
      <c r="B100" s="67">
        <v>307093968</v>
      </c>
      <c r="C100" s="68">
        <v>1893</v>
      </c>
      <c r="D100" s="67">
        <v>3747373</v>
      </c>
      <c r="E100" s="68">
        <v>1477</v>
      </c>
      <c r="F100" s="67">
        <v>2027.5266772319071</v>
      </c>
      <c r="G100" s="73">
        <v>2.3215455228972645E-3</v>
      </c>
      <c r="H100" s="74">
        <v>2.6535802768909204E-2</v>
      </c>
    </row>
    <row r="101" spans="1:8" ht="15.75" thickTop="1" x14ac:dyDescent="0.25">
      <c r="A101" s="55" t="s">
        <v>94</v>
      </c>
      <c r="B101" s="47">
        <v>1985314994</v>
      </c>
      <c r="C101" s="48">
        <v>24251</v>
      </c>
      <c r="D101" s="47">
        <v>81644584.510000005</v>
      </c>
      <c r="E101" s="48">
        <v>19391</v>
      </c>
      <c r="F101" s="47">
        <v>3711.3583093480679</v>
      </c>
      <c r="G101" s="53">
        <v>1.1196056890569279E-2</v>
      </c>
      <c r="H101" s="54">
        <v>4.6726964789983241E-2</v>
      </c>
    </row>
    <row r="103" spans="1:8" x14ac:dyDescent="0.25">
      <c r="A103" s="5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2010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28062493</v>
      </c>
      <c r="C6" s="7">
        <v>291</v>
      </c>
      <c r="D6" s="31">
        <v>1235381.76</v>
      </c>
      <c r="E6" s="7">
        <v>270</v>
      </c>
      <c r="F6" s="31">
        <v>4580.9923024054979</v>
      </c>
      <c r="G6" s="27">
        <v>4.2560167978522398E-2</v>
      </c>
      <c r="H6" s="20">
        <v>5.5511071426754321E-2</v>
      </c>
    </row>
    <row r="7" spans="1:8" x14ac:dyDescent="0.25">
      <c r="A7" s="21" t="s">
        <v>1</v>
      </c>
      <c r="B7" s="31">
        <v>19429906.789999999</v>
      </c>
      <c r="C7" s="7">
        <v>329</v>
      </c>
      <c r="D7" s="31">
        <v>906168.46</v>
      </c>
      <c r="E7" s="7">
        <v>253</v>
      </c>
      <c r="F7" s="31">
        <v>3090.9497264437687</v>
      </c>
      <c r="G7" s="27">
        <v>0.18879089018126116</v>
      </c>
      <c r="H7" s="20">
        <v>0.25757645501666876</v>
      </c>
    </row>
    <row r="8" spans="1:8" x14ac:dyDescent="0.25">
      <c r="A8" s="22" t="s">
        <v>2</v>
      </c>
      <c r="B8" s="32">
        <v>2093075</v>
      </c>
      <c r="C8" s="23">
        <v>24</v>
      </c>
      <c r="D8" s="32">
        <v>124452</v>
      </c>
      <c r="E8" s="23">
        <v>12</v>
      </c>
      <c r="F8" s="32">
        <v>5890.875</v>
      </c>
      <c r="G8" s="28">
        <v>0.405189766430892</v>
      </c>
      <c r="H8" s="24">
        <v>0.64494597465861681</v>
      </c>
    </row>
    <row r="9" spans="1:8" x14ac:dyDescent="0.25">
      <c r="A9" s="19" t="s">
        <v>3</v>
      </c>
      <c r="B9" s="31">
        <v>1453307</v>
      </c>
      <c r="C9" s="7">
        <v>20</v>
      </c>
      <c r="D9" s="31">
        <v>65797.7</v>
      </c>
      <c r="E9" s="7">
        <v>15</v>
      </c>
      <c r="F9" s="31">
        <v>3491.1849999999999</v>
      </c>
      <c r="G9" s="27">
        <v>0.20111927673245369</v>
      </c>
      <c r="H9" s="20">
        <v>0.22817957416943288</v>
      </c>
    </row>
    <row r="10" spans="1:8" x14ac:dyDescent="0.25">
      <c r="A10" s="21" t="s">
        <v>4</v>
      </c>
      <c r="B10" s="31">
        <v>2383225</v>
      </c>
      <c r="C10" s="7">
        <v>62</v>
      </c>
      <c r="D10" s="31">
        <v>103086.46</v>
      </c>
      <c r="E10" s="7">
        <v>37</v>
      </c>
      <c r="F10" s="31">
        <v>1994.3622580645163</v>
      </c>
      <c r="G10" s="27">
        <v>0.35337233357334091</v>
      </c>
      <c r="H10" s="20">
        <v>0.3753082318781864</v>
      </c>
    </row>
    <row r="11" spans="1:8" x14ac:dyDescent="0.25">
      <c r="A11" s="22" t="s">
        <v>5</v>
      </c>
      <c r="B11" s="32">
        <v>28528044</v>
      </c>
      <c r="C11" s="23">
        <v>431</v>
      </c>
      <c r="D11" s="32">
        <v>1199557.79</v>
      </c>
      <c r="E11" s="23">
        <v>345</v>
      </c>
      <c r="F11" s="32">
        <v>3088.7303712296984</v>
      </c>
      <c r="G11" s="28">
        <v>0.23725158698138479</v>
      </c>
      <c r="H11" s="24">
        <v>0.28675524435731714</v>
      </c>
    </row>
    <row r="12" spans="1:8" x14ac:dyDescent="0.25">
      <c r="A12" s="19" t="s">
        <v>6</v>
      </c>
      <c r="B12" s="31">
        <v>14964200</v>
      </c>
      <c r="C12" s="7">
        <v>216</v>
      </c>
      <c r="D12" s="31">
        <v>661085.56999999995</v>
      </c>
      <c r="E12" s="7">
        <v>167</v>
      </c>
      <c r="F12" s="31">
        <v>3387.5859722222222</v>
      </c>
      <c r="G12" s="27">
        <v>6.0121632907117473E-2</v>
      </c>
      <c r="H12" s="20">
        <v>7.9981242289455745E-2</v>
      </c>
    </row>
    <row r="13" spans="1:8" x14ac:dyDescent="0.25">
      <c r="A13" s="21" t="s">
        <v>7</v>
      </c>
      <c r="B13" s="31">
        <v>4366954</v>
      </c>
      <c r="C13" s="7">
        <v>151</v>
      </c>
      <c r="D13" s="31">
        <v>134999</v>
      </c>
      <c r="E13" s="7">
        <v>89</v>
      </c>
      <c r="F13" s="31">
        <v>1252.0662251655629</v>
      </c>
      <c r="G13" s="27">
        <v>0.15865120856474146</v>
      </c>
      <c r="H13" s="20">
        <v>0.17144780130154991</v>
      </c>
    </row>
    <row r="14" spans="1:8" x14ac:dyDescent="0.25">
      <c r="A14" s="22" t="s">
        <v>8</v>
      </c>
      <c r="B14" s="32">
        <v>3352317</v>
      </c>
      <c r="C14" s="23">
        <v>107</v>
      </c>
      <c r="D14" s="32">
        <v>177465</v>
      </c>
      <c r="E14" s="23">
        <v>64</v>
      </c>
      <c r="F14" s="32">
        <v>1903.4112149532709</v>
      </c>
      <c r="G14" s="28">
        <v>7.6327150583918063E-2</v>
      </c>
      <c r="H14" s="24">
        <v>0.12909196768849107</v>
      </c>
    </row>
    <row r="15" spans="1:8" x14ac:dyDescent="0.25">
      <c r="A15" s="19" t="s">
        <v>9</v>
      </c>
      <c r="B15" s="31">
        <v>37663058</v>
      </c>
      <c r="C15" s="7">
        <v>549</v>
      </c>
      <c r="D15" s="31">
        <v>1618996.01</v>
      </c>
      <c r="E15" s="7">
        <v>438</v>
      </c>
      <c r="F15" s="31">
        <v>3249.9237158469946</v>
      </c>
      <c r="G15" s="27">
        <v>3.194521556359315E-2</v>
      </c>
      <c r="H15" s="20">
        <v>3.6484915574427443E-2</v>
      </c>
    </row>
    <row r="16" spans="1:8" x14ac:dyDescent="0.25">
      <c r="A16" s="21" t="s">
        <v>10</v>
      </c>
      <c r="B16" s="31">
        <v>16897748</v>
      </c>
      <c r="C16" s="7">
        <v>240</v>
      </c>
      <c r="D16" s="31">
        <v>649401.80000000005</v>
      </c>
      <c r="E16" s="7">
        <v>210</v>
      </c>
      <c r="F16" s="31">
        <v>2987.3825000000002</v>
      </c>
      <c r="G16" s="27">
        <v>0.12200976576454414</v>
      </c>
      <c r="H16" s="20">
        <v>0.1496474320651337</v>
      </c>
    </row>
    <row r="17" spans="1:8" x14ac:dyDescent="0.25">
      <c r="A17" s="22" t="s">
        <v>11</v>
      </c>
      <c r="B17" s="32">
        <v>28589567</v>
      </c>
      <c r="C17" s="23">
        <v>416</v>
      </c>
      <c r="D17" s="32">
        <v>1091590.94</v>
      </c>
      <c r="E17" s="23">
        <v>356</v>
      </c>
      <c r="F17" s="32">
        <v>2925.0190865384616</v>
      </c>
      <c r="G17" s="28">
        <v>0.17042926207566242</v>
      </c>
      <c r="H17" s="24">
        <v>0.20251564739487576</v>
      </c>
    </row>
    <row r="18" spans="1:8" x14ac:dyDescent="0.25">
      <c r="A18" s="19" t="s">
        <v>12</v>
      </c>
      <c r="B18" s="31">
        <v>22281882</v>
      </c>
      <c r="C18" s="7">
        <v>255</v>
      </c>
      <c r="D18" s="31">
        <v>974956.72</v>
      </c>
      <c r="E18" s="7">
        <v>217</v>
      </c>
      <c r="F18" s="31">
        <v>4201.2459607843139</v>
      </c>
      <c r="G18" s="27">
        <v>3.5711593281057268E-2</v>
      </c>
      <c r="H18" s="20">
        <v>4.5324940756533691E-2</v>
      </c>
    </row>
    <row r="19" spans="1:8" x14ac:dyDescent="0.25">
      <c r="A19" s="21" t="s">
        <v>13</v>
      </c>
      <c r="B19" s="31">
        <v>22452847</v>
      </c>
      <c r="C19" s="7">
        <v>464</v>
      </c>
      <c r="D19" s="31">
        <v>988116.16</v>
      </c>
      <c r="E19" s="7">
        <v>349</v>
      </c>
      <c r="F19" s="31">
        <v>2452.6274999999996</v>
      </c>
      <c r="G19" s="27">
        <v>0.13364978820385109</v>
      </c>
      <c r="H19" s="20">
        <v>0.17354366312709596</v>
      </c>
    </row>
    <row r="20" spans="1:8" x14ac:dyDescent="0.25">
      <c r="A20" s="22" t="s">
        <v>14</v>
      </c>
      <c r="B20" s="32">
        <v>19768373</v>
      </c>
      <c r="C20" s="23">
        <v>253</v>
      </c>
      <c r="D20" s="32">
        <v>957441.12</v>
      </c>
      <c r="E20" s="23">
        <v>195</v>
      </c>
      <c r="F20" s="32">
        <v>4131.911581027668</v>
      </c>
      <c r="G20" s="28">
        <v>0.22647849585554922</v>
      </c>
      <c r="H20" s="24">
        <v>0.3033535521061268</v>
      </c>
    </row>
    <row r="21" spans="1:8" x14ac:dyDescent="0.25">
      <c r="A21" s="19" t="s">
        <v>15</v>
      </c>
      <c r="B21" s="31">
        <v>8387936</v>
      </c>
      <c r="C21" s="7">
        <v>184</v>
      </c>
      <c r="D21" s="31">
        <v>422939.68</v>
      </c>
      <c r="E21" s="7">
        <v>108</v>
      </c>
      <c r="F21" s="31">
        <v>2704.7885869565216</v>
      </c>
      <c r="G21" s="27">
        <v>0.10559180206587632</v>
      </c>
      <c r="H21" s="20">
        <v>0.15219851266955153</v>
      </c>
    </row>
    <row r="22" spans="1:8" x14ac:dyDescent="0.25">
      <c r="A22" s="21" t="s">
        <v>16</v>
      </c>
      <c r="B22" s="31">
        <v>13839756</v>
      </c>
      <c r="C22" s="7">
        <v>228</v>
      </c>
      <c r="D22" s="31">
        <v>549743.09</v>
      </c>
      <c r="E22" s="7">
        <v>177</v>
      </c>
      <c r="F22" s="31">
        <v>2671.0613157894736</v>
      </c>
      <c r="G22" s="27">
        <v>5.6393759022472907E-2</v>
      </c>
      <c r="H22" s="20">
        <v>6.1539405313839224E-2</v>
      </c>
    </row>
    <row r="23" spans="1:8" x14ac:dyDescent="0.25">
      <c r="A23" s="22" t="s">
        <v>17</v>
      </c>
      <c r="B23" s="32">
        <v>29102909</v>
      </c>
      <c r="C23" s="23">
        <v>371</v>
      </c>
      <c r="D23" s="32">
        <v>1392155.32</v>
      </c>
      <c r="E23" s="23">
        <v>320</v>
      </c>
      <c r="F23" s="32">
        <v>4052.6154177897574</v>
      </c>
      <c r="G23" s="28">
        <v>0.1956055049071205</v>
      </c>
      <c r="H23" s="24">
        <v>0.27014722675550729</v>
      </c>
    </row>
    <row r="24" spans="1:8" x14ac:dyDescent="0.25">
      <c r="A24" s="19" t="s">
        <v>18</v>
      </c>
      <c r="B24" s="31">
        <v>24975730</v>
      </c>
      <c r="C24" s="7">
        <v>396</v>
      </c>
      <c r="D24" s="31">
        <v>980942.85</v>
      </c>
      <c r="E24" s="7">
        <v>323</v>
      </c>
      <c r="F24" s="31">
        <v>2783.8809343434345</v>
      </c>
      <c r="G24" s="27">
        <v>0.12041219561168784</v>
      </c>
      <c r="H24" s="20">
        <v>0.15391270780171384</v>
      </c>
    </row>
    <row r="25" spans="1:8" x14ac:dyDescent="0.25">
      <c r="A25" s="21" t="s">
        <v>19</v>
      </c>
      <c r="B25" s="31">
        <v>27557393</v>
      </c>
      <c r="C25" s="7">
        <v>356</v>
      </c>
      <c r="D25" s="31">
        <v>1141085.46</v>
      </c>
      <c r="E25" s="7">
        <v>295</v>
      </c>
      <c r="F25" s="31">
        <v>3599.1230898876406</v>
      </c>
      <c r="G25" s="27">
        <v>0.15331783730874413</v>
      </c>
      <c r="H25" s="20">
        <v>0.19134527919038857</v>
      </c>
    </row>
    <row r="26" spans="1:8" x14ac:dyDescent="0.25">
      <c r="A26" s="22" t="s">
        <v>20</v>
      </c>
      <c r="B26" s="32">
        <v>31283152</v>
      </c>
      <c r="C26" s="23">
        <v>588</v>
      </c>
      <c r="D26" s="32">
        <v>1540184.48</v>
      </c>
      <c r="E26" s="23">
        <v>376</v>
      </c>
      <c r="F26" s="32">
        <v>2941.0153061224491</v>
      </c>
      <c r="G26" s="28">
        <v>0.16388083093144371</v>
      </c>
      <c r="H26" s="24">
        <v>0.2387452673548047</v>
      </c>
    </row>
    <row r="27" spans="1:8" x14ac:dyDescent="0.25">
      <c r="A27" s="19" t="s">
        <v>21</v>
      </c>
      <c r="B27" s="31">
        <v>11437966</v>
      </c>
      <c r="C27" s="7">
        <v>130</v>
      </c>
      <c r="D27" s="31">
        <v>615272.22</v>
      </c>
      <c r="E27" s="7">
        <v>107</v>
      </c>
      <c r="F27" s="31">
        <v>5191.8632307692305</v>
      </c>
      <c r="G27" s="27">
        <v>3.1658166468910023E-2</v>
      </c>
      <c r="H27" s="20">
        <v>8.1949523583055031E-2</v>
      </c>
    </row>
    <row r="28" spans="1:8" x14ac:dyDescent="0.25">
      <c r="A28" s="21" t="s">
        <v>22</v>
      </c>
      <c r="B28" s="31">
        <v>4589096</v>
      </c>
      <c r="C28" s="7">
        <v>135</v>
      </c>
      <c r="D28" s="31">
        <v>171744.9</v>
      </c>
      <c r="E28" s="7">
        <v>68</v>
      </c>
      <c r="F28" s="31">
        <v>1577.2362962962964</v>
      </c>
      <c r="G28" s="27">
        <v>3.5074818050990227E-2</v>
      </c>
      <c r="H28" s="20">
        <v>4.1633713139503523E-2</v>
      </c>
    </row>
    <row r="29" spans="1:8" x14ac:dyDescent="0.25">
      <c r="A29" s="22" t="s">
        <v>23</v>
      </c>
      <c r="B29" s="32">
        <v>17566941</v>
      </c>
      <c r="C29" s="23">
        <v>314</v>
      </c>
      <c r="D29" s="32">
        <v>711051.44</v>
      </c>
      <c r="E29" s="23">
        <v>229</v>
      </c>
      <c r="F29" s="32">
        <v>2579.2657324840761</v>
      </c>
      <c r="G29" s="28">
        <v>4.0128141282427136E-2</v>
      </c>
      <c r="H29" s="24">
        <v>5.3597289990826497E-2</v>
      </c>
    </row>
    <row r="30" spans="1:8" x14ac:dyDescent="0.25">
      <c r="A30" s="19" t="s">
        <v>24</v>
      </c>
      <c r="B30" s="31">
        <v>4926284</v>
      </c>
      <c r="C30" s="7">
        <v>84</v>
      </c>
      <c r="D30" s="31">
        <v>188456.94</v>
      </c>
      <c r="E30" s="7">
        <v>66</v>
      </c>
      <c r="F30" s="31">
        <v>2502.2492857142856</v>
      </c>
      <c r="G30" s="27">
        <v>0.13287397443982257</v>
      </c>
      <c r="H30" s="20">
        <v>0.15750618808535016</v>
      </c>
    </row>
    <row r="31" spans="1:8" x14ac:dyDescent="0.25">
      <c r="A31" s="21" t="s">
        <v>25</v>
      </c>
      <c r="B31" s="31">
        <v>12867536</v>
      </c>
      <c r="C31" s="7">
        <v>219</v>
      </c>
      <c r="D31" s="31">
        <v>484290.38</v>
      </c>
      <c r="E31" s="7">
        <v>173</v>
      </c>
      <c r="F31" s="31">
        <v>2531.2300456621006</v>
      </c>
      <c r="G31" s="27">
        <v>0.10925427709451156</v>
      </c>
      <c r="H31" s="20">
        <v>0.15404773701796629</v>
      </c>
    </row>
    <row r="32" spans="1:8" x14ac:dyDescent="0.25">
      <c r="A32" s="22" t="s">
        <v>26</v>
      </c>
      <c r="B32" s="32">
        <v>33472683</v>
      </c>
      <c r="C32" s="23">
        <v>516</v>
      </c>
      <c r="D32" s="32">
        <v>1294691.8799999999</v>
      </c>
      <c r="E32" s="23">
        <v>455</v>
      </c>
      <c r="F32" s="32">
        <v>2782.5249612403099</v>
      </c>
      <c r="G32" s="28">
        <v>4.0230543328085927E-2</v>
      </c>
      <c r="H32" s="24">
        <v>4.6895001516391088E-2</v>
      </c>
    </row>
    <row r="33" spans="1:8" x14ac:dyDescent="0.25">
      <c r="A33" s="19" t="s">
        <v>27</v>
      </c>
      <c r="B33" s="31">
        <v>20514522</v>
      </c>
      <c r="C33" s="7">
        <v>247</v>
      </c>
      <c r="D33" s="31">
        <v>754608.79</v>
      </c>
      <c r="E33" s="7">
        <v>209</v>
      </c>
      <c r="F33" s="31">
        <v>3405.5133198380568</v>
      </c>
      <c r="G33" s="27">
        <v>1.2646019917998954E-3</v>
      </c>
      <c r="H33" s="20">
        <v>1.3122726754556029E-3</v>
      </c>
    </row>
    <row r="34" spans="1:8" x14ac:dyDescent="0.25">
      <c r="A34" s="21" t="s">
        <v>28</v>
      </c>
      <c r="B34" s="31">
        <v>4780035</v>
      </c>
      <c r="C34" s="7">
        <v>101</v>
      </c>
      <c r="D34" s="31">
        <v>270585.77</v>
      </c>
      <c r="E34" s="7">
        <v>69</v>
      </c>
      <c r="F34" s="31">
        <v>2975.7600990099013</v>
      </c>
      <c r="G34" s="27">
        <v>0.15662624941695649</v>
      </c>
      <c r="H34" s="20">
        <v>0.24676929088145724</v>
      </c>
    </row>
    <row r="35" spans="1:8" x14ac:dyDescent="0.25">
      <c r="A35" s="22" t="s">
        <v>29</v>
      </c>
      <c r="B35" s="32">
        <v>24814127</v>
      </c>
      <c r="C35" s="23">
        <v>317</v>
      </c>
      <c r="D35" s="32">
        <v>1023815.1</v>
      </c>
      <c r="E35" s="23">
        <v>279</v>
      </c>
      <c r="F35" s="32">
        <v>3530.5712933753948</v>
      </c>
      <c r="G35" s="28">
        <v>0.17699441581695718</v>
      </c>
      <c r="H35" s="24">
        <v>0.1963090696409211</v>
      </c>
    </row>
    <row r="36" spans="1:8" x14ac:dyDescent="0.25">
      <c r="A36" s="19" t="s">
        <v>30</v>
      </c>
      <c r="B36" s="31">
        <v>16612107</v>
      </c>
      <c r="C36" s="7">
        <v>257</v>
      </c>
      <c r="D36" s="31">
        <v>653595.59</v>
      </c>
      <c r="E36" s="7">
        <v>200</v>
      </c>
      <c r="F36" s="31">
        <v>2842.8310894941633</v>
      </c>
      <c r="G36" s="27">
        <v>0.25646599243870222</v>
      </c>
      <c r="H36" s="20">
        <v>0.29818711685365867</v>
      </c>
    </row>
    <row r="37" spans="1:8" x14ac:dyDescent="0.25">
      <c r="A37" s="21" t="s">
        <v>31</v>
      </c>
      <c r="B37" s="31">
        <v>7214122</v>
      </c>
      <c r="C37" s="7">
        <v>142</v>
      </c>
      <c r="D37" s="31">
        <v>337787.9</v>
      </c>
      <c r="E37" s="7">
        <v>92</v>
      </c>
      <c r="F37" s="31">
        <v>2711.2950704225354</v>
      </c>
      <c r="G37" s="27">
        <v>0.14361786842038624</v>
      </c>
      <c r="H37" s="20">
        <v>0.17978851365725773</v>
      </c>
    </row>
    <row r="38" spans="1:8" x14ac:dyDescent="0.25">
      <c r="A38" s="22" t="s">
        <v>32</v>
      </c>
      <c r="B38" s="32">
        <v>15064183</v>
      </c>
      <c r="C38" s="23">
        <v>233</v>
      </c>
      <c r="D38" s="32">
        <v>832760.53</v>
      </c>
      <c r="E38" s="23">
        <v>179</v>
      </c>
      <c r="F38" s="32">
        <v>3963.6433905579402</v>
      </c>
      <c r="G38" s="28">
        <v>0.15080046605827466</v>
      </c>
      <c r="H38" s="24">
        <v>0.23712477649795297</v>
      </c>
    </row>
    <row r="39" spans="1:8" x14ac:dyDescent="0.25">
      <c r="A39" s="19" t="s">
        <v>33</v>
      </c>
      <c r="B39" s="31">
        <v>32458480</v>
      </c>
      <c r="C39" s="7">
        <v>524</v>
      </c>
      <c r="D39" s="31">
        <v>1226015.98</v>
      </c>
      <c r="E39" s="7">
        <v>424</v>
      </c>
      <c r="F39" s="31">
        <v>2631.9961450381679</v>
      </c>
      <c r="G39" s="27">
        <v>7.6968669652334065E-2</v>
      </c>
      <c r="H39" s="20">
        <v>9.2694373227296137E-2</v>
      </c>
    </row>
    <row r="40" spans="1:8" x14ac:dyDescent="0.25">
      <c r="A40" s="21" t="s">
        <v>34</v>
      </c>
      <c r="B40" s="31">
        <v>2126336</v>
      </c>
      <c r="C40" s="7">
        <v>89</v>
      </c>
      <c r="D40" s="31">
        <v>174226.47</v>
      </c>
      <c r="E40" s="7">
        <v>52</v>
      </c>
      <c r="F40" s="31">
        <v>2206.1750561797753</v>
      </c>
      <c r="G40" s="27">
        <v>6.4103168206934541E-2</v>
      </c>
      <c r="H40" s="20">
        <v>0.16922393958749044</v>
      </c>
    </row>
    <row r="41" spans="1:8" x14ac:dyDescent="0.25">
      <c r="A41" s="22" t="s">
        <v>35</v>
      </c>
      <c r="B41" s="32">
        <v>3820774</v>
      </c>
      <c r="C41" s="23">
        <v>111</v>
      </c>
      <c r="D41" s="32">
        <v>146920</v>
      </c>
      <c r="E41" s="23">
        <v>57</v>
      </c>
      <c r="F41" s="32">
        <v>1865.152882882883</v>
      </c>
      <c r="G41" s="28">
        <v>0.11088034420966209</v>
      </c>
      <c r="H41" s="24">
        <v>0.14045949125614332</v>
      </c>
    </row>
    <row r="42" spans="1:8" x14ac:dyDescent="0.25">
      <c r="A42" s="19" t="s">
        <v>36</v>
      </c>
      <c r="B42" s="31">
        <v>1743929</v>
      </c>
      <c r="C42" s="7">
        <v>31</v>
      </c>
      <c r="D42" s="31">
        <v>56550</v>
      </c>
      <c r="E42" s="7">
        <v>26</v>
      </c>
      <c r="F42" s="31">
        <v>2209.6451612903224</v>
      </c>
      <c r="G42" s="27">
        <v>4.4258859289064145E-2</v>
      </c>
      <c r="H42" s="20">
        <v>4.40122840269358E-2</v>
      </c>
    </row>
    <row r="43" spans="1:8" x14ac:dyDescent="0.25">
      <c r="A43" s="21" t="s">
        <v>37</v>
      </c>
      <c r="B43" s="31">
        <v>4995926</v>
      </c>
      <c r="C43" s="7">
        <v>70</v>
      </c>
      <c r="D43" s="31">
        <v>164934</v>
      </c>
      <c r="E43" s="7">
        <v>47</v>
      </c>
      <c r="F43" s="31">
        <v>3068.1880000000001</v>
      </c>
      <c r="G43" s="27">
        <v>0.34615735052394492</v>
      </c>
      <c r="H43" s="20">
        <v>0.36330355254810742</v>
      </c>
    </row>
    <row r="44" spans="1:8" x14ac:dyDescent="0.25">
      <c r="A44" s="22" t="s">
        <v>38</v>
      </c>
      <c r="B44" s="32">
        <v>5648073</v>
      </c>
      <c r="C44" s="23">
        <v>156</v>
      </c>
      <c r="D44" s="32">
        <v>260907</v>
      </c>
      <c r="E44" s="23">
        <v>108</v>
      </c>
      <c r="F44" s="32">
        <v>2040.3782051282051</v>
      </c>
      <c r="G44" s="28">
        <v>0.17422290125501794</v>
      </c>
      <c r="H44" s="24">
        <v>0.22907538340233141</v>
      </c>
    </row>
    <row r="45" spans="1:8" x14ac:dyDescent="0.25">
      <c r="A45" s="19" t="s">
        <v>39</v>
      </c>
      <c r="B45" s="31">
        <v>29430823</v>
      </c>
      <c r="C45" s="7">
        <v>351</v>
      </c>
      <c r="D45" s="31">
        <v>1364324.87</v>
      </c>
      <c r="E45" s="7">
        <v>300</v>
      </c>
      <c r="F45" s="31">
        <v>4185.4127350427352</v>
      </c>
      <c r="G45" s="27">
        <v>2.3226639988529533E-2</v>
      </c>
      <c r="H45" s="20">
        <v>3.3471788737516363E-2</v>
      </c>
    </row>
    <row r="46" spans="1:8" x14ac:dyDescent="0.25">
      <c r="A46" s="21" t="s">
        <v>40</v>
      </c>
      <c r="B46" s="31">
        <v>32414515</v>
      </c>
      <c r="C46" s="7">
        <v>300</v>
      </c>
      <c r="D46" s="31">
        <v>1538363.06</v>
      </c>
      <c r="E46" s="7">
        <v>266</v>
      </c>
      <c r="F46" s="31">
        <v>5469.6535333333331</v>
      </c>
      <c r="G46" s="27">
        <v>0.14110533285232738</v>
      </c>
      <c r="H46" s="20">
        <v>0.18111693876729817</v>
      </c>
    </row>
    <row r="47" spans="1:8" x14ac:dyDescent="0.25">
      <c r="A47" s="22" t="s">
        <v>41</v>
      </c>
      <c r="B47" s="32">
        <v>7028751</v>
      </c>
      <c r="C47" s="23">
        <v>111</v>
      </c>
      <c r="D47" s="32">
        <v>261241.77</v>
      </c>
      <c r="E47" s="23">
        <v>90</v>
      </c>
      <c r="F47" s="32">
        <v>2710.6015315315317</v>
      </c>
      <c r="G47" s="28">
        <v>0.13862110834667676</v>
      </c>
      <c r="H47" s="24">
        <v>0.16932353657304627</v>
      </c>
    </row>
    <row r="48" spans="1:8" x14ac:dyDescent="0.25">
      <c r="A48" s="19" t="s">
        <v>42</v>
      </c>
      <c r="B48" s="31">
        <v>-228949</v>
      </c>
      <c r="C48" s="7">
        <v>61</v>
      </c>
      <c r="D48" s="31">
        <v>70974.929999999993</v>
      </c>
      <c r="E48" s="7">
        <v>37</v>
      </c>
      <c r="F48" s="31">
        <v>1444.9660655737703</v>
      </c>
      <c r="G48" s="27">
        <v>-4.6907281549817617E-2</v>
      </c>
      <c r="H48" s="20">
        <v>0.31406374639678147</v>
      </c>
    </row>
    <row r="49" spans="1:8" x14ac:dyDescent="0.25">
      <c r="A49" s="21" t="s">
        <v>43</v>
      </c>
      <c r="B49" s="31">
        <v>8314035</v>
      </c>
      <c r="C49" s="7">
        <v>161</v>
      </c>
      <c r="D49" s="31">
        <v>349147.26</v>
      </c>
      <c r="E49" s="7">
        <v>118</v>
      </c>
      <c r="F49" s="31">
        <v>2478.604099378882</v>
      </c>
      <c r="G49" s="27">
        <v>0.16902589004645813</v>
      </c>
      <c r="H49" s="20">
        <v>0.23505583362093085</v>
      </c>
    </row>
    <row r="50" spans="1:8" x14ac:dyDescent="0.25">
      <c r="A50" s="22" t="s">
        <v>44</v>
      </c>
      <c r="B50" s="32">
        <v>15072694</v>
      </c>
      <c r="C50" s="23">
        <v>412</v>
      </c>
      <c r="D50" s="32">
        <v>618304.68000000005</v>
      </c>
      <c r="E50" s="23">
        <v>230</v>
      </c>
      <c r="F50" s="32">
        <v>1916.6818932038834</v>
      </c>
      <c r="G50" s="28">
        <v>8.530891174804367E-2</v>
      </c>
      <c r="H50" s="24">
        <v>0.11198392590221523</v>
      </c>
    </row>
    <row r="51" spans="1:8" x14ac:dyDescent="0.25">
      <c r="A51" s="19" t="s">
        <v>45</v>
      </c>
      <c r="B51" s="31">
        <v>1951144</v>
      </c>
      <c r="C51" s="7">
        <v>47</v>
      </c>
      <c r="D51" s="31">
        <v>49154</v>
      </c>
      <c r="E51" s="7">
        <v>27</v>
      </c>
      <c r="F51" s="31">
        <v>1636.8085106382978</v>
      </c>
      <c r="G51" s="27">
        <v>0.15371429764407485</v>
      </c>
      <c r="H51" s="20">
        <v>0.11838269879509947</v>
      </c>
    </row>
    <row r="52" spans="1:8" x14ac:dyDescent="0.25">
      <c r="A52" s="21" t="s">
        <v>46</v>
      </c>
      <c r="B52" s="31">
        <v>7621910</v>
      </c>
      <c r="C52" s="7">
        <v>206</v>
      </c>
      <c r="D52" s="31">
        <v>364626.53</v>
      </c>
      <c r="E52" s="7">
        <v>149</v>
      </c>
      <c r="F52" s="31">
        <v>2056.6379611650486</v>
      </c>
      <c r="G52" s="27">
        <v>6.958164432441423E-2</v>
      </c>
      <c r="H52" s="20">
        <v>0.10131924227301646</v>
      </c>
    </row>
    <row r="53" spans="1:8" x14ac:dyDescent="0.25">
      <c r="A53" s="22" t="s">
        <v>47</v>
      </c>
      <c r="B53" s="32">
        <v>22934578</v>
      </c>
      <c r="C53" s="23">
        <v>284</v>
      </c>
      <c r="D53" s="32">
        <v>998156.13</v>
      </c>
      <c r="E53" s="23">
        <v>246</v>
      </c>
      <c r="F53" s="32">
        <v>3812.4124295774645</v>
      </c>
      <c r="G53" s="28">
        <v>0.15143284418755287</v>
      </c>
      <c r="H53" s="24">
        <v>0.20231468017153068</v>
      </c>
    </row>
    <row r="54" spans="1:8" x14ac:dyDescent="0.25">
      <c r="A54" s="19" t="s">
        <v>48</v>
      </c>
      <c r="B54" s="31">
        <v>7988646</v>
      </c>
      <c r="C54" s="7">
        <v>152</v>
      </c>
      <c r="D54" s="31">
        <v>323270</v>
      </c>
      <c r="E54" s="7">
        <v>120</v>
      </c>
      <c r="F54" s="31">
        <v>2385.9868421052633</v>
      </c>
      <c r="G54" s="27">
        <v>9.7578555775578141E-2</v>
      </c>
      <c r="H54" s="20">
        <v>0.13319365695605512</v>
      </c>
    </row>
    <row r="55" spans="1:8" x14ac:dyDescent="0.25">
      <c r="A55" s="21" t="s">
        <v>49</v>
      </c>
      <c r="B55" s="31">
        <v>33304016</v>
      </c>
      <c r="C55" s="7">
        <v>287</v>
      </c>
      <c r="D55" s="31">
        <v>1614752.16</v>
      </c>
      <c r="E55" s="7">
        <v>253</v>
      </c>
      <c r="F55" s="31">
        <v>5959.3176306620207</v>
      </c>
      <c r="G55" s="27">
        <v>0.21248327948669515</v>
      </c>
      <c r="H55" s="20">
        <v>0.29679792167365637</v>
      </c>
    </row>
    <row r="56" spans="1:8" x14ac:dyDescent="0.25">
      <c r="A56" s="22" t="s">
        <v>50</v>
      </c>
      <c r="B56" s="32">
        <v>9987302</v>
      </c>
      <c r="C56" s="23">
        <v>196</v>
      </c>
      <c r="D56" s="32">
        <v>437288.24</v>
      </c>
      <c r="E56" s="23">
        <v>135</v>
      </c>
      <c r="F56" s="32">
        <v>2511.7512244897957</v>
      </c>
      <c r="G56" s="28">
        <v>6.6580653756383626E-2</v>
      </c>
      <c r="H56" s="24">
        <v>9.0725366299979848E-2</v>
      </c>
    </row>
    <row r="57" spans="1:8" x14ac:dyDescent="0.25">
      <c r="A57" s="19" t="s">
        <v>51</v>
      </c>
      <c r="B57" s="31">
        <v>3287469</v>
      </c>
      <c r="C57" s="7">
        <v>54</v>
      </c>
      <c r="D57" s="31">
        <v>168222.03</v>
      </c>
      <c r="E57" s="7">
        <v>35</v>
      </c>
      <c r="F57" s="31">
        <v>3733.2227777777775</v>
      </c>
      <c r="G57" s="27">
        <v>0.36511076371119072</v>
      </c>
      <c r="H57" s="20">
        <v>0.47128009441624991</v>
      </c>
    </row>
    <row r="58" spans="1:8" x14ac:dyDescent="0.25">
      <c r="A58" s="21" t="s">
        <v>52</v>
      </c>
      <c r="B58" s="31">
        <v>6232368</v>
      </c>
      <c r="C58" s="7">
        <v>80</v>
      </c>
      <c r="D58" s="31">
        <v>267071.71999999997</v>
      </c>
      <c r="E58" s="7">
        <v>64</v>
      </c>
      <c r="F58" s="31">
        <v>3689.7089999999998</v>
      </c>
      <c r="G58" s="27">
        <v>8.1023001113402465E-2</v>
      </c>
      <c r="H58" s="20">
        <v>0.11959956601763065</v>
      </c>
    </row>
    <row r="59" spans="1:8" x14ac:dyDescent="0.25">
      <c r="A59" s="22" t="s">
        <v>53</v>
      </c>
      <c r="B59" s="32">
        <v>15948944</v>
      </c>
      <c r="C59" s="23">
        <v>435</v>
      </c>
      <c r="D59" s="32">
        <v>696795.74</v>
      </c>
      <c r="E59" s="23">
        <v>305</v>
      </c>
      <c r="F59" s="32">
        <v>1954.0453793103447</v>
      </c>
      <c r="G59" s="28">
        <v>0.11237833016037886</v>
      </c>
      <c r="H59" s="24">
        <v>0.16321220886504617</v>
      </c>
    </row>
    <row r="60" spans="1:8" x14ac:dyDescent="0.25">
      <c r="A60" s="19" t="s">
        <v>54</v>
      </c>
      <c r="B60" s="31">
        <v>42633157</v>
      </c>
      <c r="C60" s="7">
        <v>494</v>
      </c>
      <c r="D60" s="31">
        <v>1831364.26</v>
      </c>
      <c r="E60" s="7">
        <v>431</v>
      </c>
      <c r="F60" s="31">
        <v>4079.8993117408909</v>
      </c>
      <c r="G60" s="27">
        <v>6.2964458126325848E-3</v>
      </c>
      <c r="H60" s="20">
        <v>7.6442789903196093E-3</v>
      </c>
    </row>
    <row r="61" spans="1:8" x14ac:dyDescent="0.25">
      <c r="A61" s="21" t="s">
        <v>55</v>
      </c>
      <c r="B61" s="31">
        <v>16922850</v>
      </c>
      <c r="C61" s="7">
        <v>346</v>
      </c>
      <c r="D61" s="31">
        <v>819642.18</v>
      </c>
      <c r="E61" s="7">
        <v>224</v>
      </c>
      <c r="F61" s="31">
        <v>2612.3068786127169</v>
      </c>
      <c r="G61" s="27">
        <v>2.2394128168981963E-2</v>
      </c>
      <c r="H61" s="20">
        <v>3.2399357840300694E-2</v>
      </c>
    </row>
    <row r="62" spans="1:8" x14ac:dyDescent="0.25">
      <c r="A62" s="22" t="s">
        <v>56</v>
      </c>
      <c r="B62" s="32">
        <v>2133282</v>
      </c>
      <c r="C62" s="23">
        <v>62</v>
      </c>
      <c r="D62" s="32">
        <v>84744.6</v>
      </c>
      <c r="E62" s="23">
        <v>35</v>
      </c>
      <c r="F62" s="32">
        <v>1746.1548387096775</v>
      </c>
      <c r="G62" s="28">
        <v>0.14321490741940443</v>
      </c>
      <c r="H62" s="24">
        <v>0.17615833983289897</v>
      </c>
    </row>
    <row r="63" spans="1:8" x14ac:dyDescent="0.25">
      <c r="A63" s="19" t="s">
        <v>57</v>
      </c>
      <c r="B63" s="31">
        <v>-859325</v>
      </c>
      <c r="C63" s="7">
        <v>24</v>
      </c>
      <c r="D63" s="31">
        <v>14043</v>
      </c>
      <c r="E63" s="7">
        <v>11</v>
      </c>
      <c r="F63" s="31">
        <v>803.70833333333337</v>
      </c>
      <c r="G63" s="27">
        <v>-0.23732156177513464</v>
      </c>
      <c r="H63" s="20">
        <v>9.2278273897529919E-2</v>
      </c>
    </row>
    <row r="64" spans="1:8" x14ac:dyDescent="0.25">
      <c r="A64" s="21" t="s">
        <v>58</v>
      </c>
      <c r="B64" s="31">
        <v>25677507</v>
      </c>
      <c r="C64" s="7">
        <v>464</v>
      </c>
      <c r="D64" s="31">
        <v>1296886.8799999999</v>
      </c>
      <c r="E64" s="7">
        <v>373</v>
      </c>
      <c r="F64" s="31">
        <v>3081.9738793103447</v>
      </c>
      <c r="G64" s="27">
        <v>3.2875049526549481E-2</v>
      </c>
      <c r="H64" s="20">
        <v>4.7769764910346631E-2</v>
      </c>
    </row>
    <row r="65" spans="1:8" x14ac:dyDescent="0.25">
      <c r="A65" s="22" t="s">
        <v>102</v>
      </c>
      <c r="B65" s="32">
        <v>470395</v>
      </c>
      <c r="C65" s="23">
        <v>28</v>
      </c>
      <c r="D65" s="32">
        <v>16021</v>
      </c>
      <c r="E65" s="23">
        <v>10</v>
      </c>
      <c r="F65" s="32">
        <v>1096.2389285714285</v>
      </c>
      <c r="G65" s="28">
        <v>9.9673831717677658E-2</v>
      </c>
      <c r="H65" s="24">
        <v>0.13353170138107504</v>
      </c>
    </row>
    <row r="66" spans="1:8" x14ac:dyDescent="0.25">
      <c r="A66" s="19" t="s">
        <v>59</v>
      </c>
      <c r="B66" s="31">
        <v>17402662</v>
      </c>
      <c r="C66" s="7">
        <v>301</v>
      </c>
      <c r="D66" s="31">
        <v>681701.09</v>
      </c>
      <c r="E66" s="7">
        <v>246</v>
      </c>
      <c r="F66" s="31">
        <v>2581.8042857142855</v>
      </c>
      <c r="G66" s="27">
        <v>0.12388276705418079</v>
      </c>
      <c r="H66" s="20">
        <v>0.1535248235313573</v>
      </c>
    </row>
    <row r="67" spans="1:8" x14ac:dyDescent="0.25">
      <c r="A67" s="21" t="s">
        <v>60</v>
      </c>
      <c r="B67" s="31">
        <v>11901519</v>
      </c>
      <c r="C67" s="7">
        <v>155</v>
      </c>
      <c r="D67" s="31">
        <v>384241.16</v>
      </c>
      <c r="E67" s="7">
        <v>108</v>
      </c>
      <c r="F67" s="31">
        <v>2749.5816774193545</v>
      </c>
      <c r="G67" s="27">
        <v>0.1363519052431672</v>
      </c>
      <c r="H67" s="20">
        <v>0.14160964362594597</v>
      </c>
    </row>
    <row r="68" spans="1:8" x14ac:dyDescent="0.25">
      <c r="A68" s="22" t="s">
        <v>61</v>
      </c>
      <c r="B68" s="32">
        <v>11455174</v>
      </c>
      <c r="C68" s="23">
        <v>187</v>
      </c>
      <c r="D68" s="32">
        <v>634984.98</v>
      </c>
      <c r="E68" s="23">
        <v>143</v>
      </c>
      <c r="F68" s="32">
        <v>3702.2031016042779</v>
      </c>
      <c r="G68" s="28">
        <v>0.19702942957483949</v>
      </c>
      <c r="H68" s="24">
        <v>0.29499972694458138</v>
      </c>
    </row>
    <row r="69" spans="1:8" x14ac:dyDescent="0.25">
      <c r="A69" s="19" t="s">
        <v>62</v>
      </c>
      <c r="B69" s="31">
        <v>12204462</v>
      </c>
      <c r="C69" s="7">
        <v>153</v>
      </c>
      <c r="D69" s="31">
        <v>498202.7</v>
      </c>
      <c r="E69" s="7">
        <v>134</v>
      </c>
      <c r="F69" s="31">
        <v>3574.9261437908494</v>
      </c>
      <c r="G69" s="27">
        <v>8.5775976053805894E-2</v>
      </c>
      <c r="H69" s="20">
        <v>0.10215764638129189</v>
      </c>
    </row>
    <row r="70" spans="1:8" x14ac:dyDescent="0.25">
      <c r="A70" s="21" t="s">
        <v>63</v>
      </c>
      <c r="B70" s="31">
        <v>13575053</v>
      </c>
      <c r="C70" s="7">
        <v>211</v>
      </c>
      <c r="D70" s="31">
        <v>440356</v>
      </c>
      <c r="E70" s="7">
        <v>153</v>
      </c>
      <c r="F70" s="31">
        <v>2495.1090047393363</v>
      </c>
      <c r="G70" s="27">
        <v>0.16978827815821598</v>
      </c>
      <c r="H70" s="20">
        <v>0.18236268920570051</v>
      </c>
    </row>
    <row r="71" spans="1:8" x14ac:dyDescent="0.25">
      <c r="A71" s="22" t="s">
        <v>64</v>
      </c>
      <c r="B71" s="32">
        <v>21710330</v>
      </c>
      <c r="C71" s="23">
        <v>306</v>
      </c>
      <c r="D71" s="32">
        <v>884928.09</v>
      </c>
      <c r="E71" s="23">
        <v>263</v>
      </c>
      <c r="F71" s="32">
        <v>3210.3336274509802</v>
      </c>
      <c r="G71" s="28">
        <v>6.8841164165727275E-2</v>
      </c>
      <c r="H71" s="24">
        <v>8.8040187966729314E-2</v>
      </c>
    </row>
    <row r="72" spans="1:8" x14ac:dyDescent="0.25">
      <c r="A72" s="19" t="s">
        <v>65</v>
      </c>
      <c r="B72" s="31">
        <v>8096810</v>
      </c>
      <c r="C72" s="7">
        <v>121</v>
      </c>
      <c r="D72" s="31">
        <v>269710.61</v>
      </c>
      <c r="E72" s="7">
        <v>92</v>
      </c>
      <c r="F72" s="31">
        <v>2983.5257024793386</v>
      </c>
      <c r="G72" s="27">
        <v>0.18403520230311926</v>
      </c>
      <c r="H72" s="20">
        <v>0.23425389582038614</v>
      </c>
    </row>
    <row r="73" spans="1:8" x14ac:dyDescent="0.25">
      <c r="A73" s="21" t="s">
        <v>66</v>
      </c>
      <c r="B73" s="31">
        <v>13051509</v>
      </c>
      <c r="C73" s="7">
        <v>202</v>
      </c>
      <c r="D73" s="31">
        <v>512681.21</v>
      </c>
      <c r="E73" s="7">
        <v>162</v>
      </c>
      <c r="F73" s="31">
        <v>2915.7881683168316</v>
      </c>
      <c r="G73" s="27">
        <v>0.21950989628776335</v>
      </c>
      <c r="H73" s="20">
        <v>0.24475000355657178</v>
      </c>
    </row>
    <row r="74" spans="1:8" x14ac:dyDescent="0.25">
      <c r="A74" s="22" t="s">
        <v>67</v>
      </c>
      <c r="B74" s="32">
        <v>24929368</v>
      </c>
      <c r="C74" s="23">
        <v>254</v>
      </c>
      <c r="D74" s="32">
        <v>1105563.06</v>
      </c>
      <c r="E74" s="23">
        <v>227</v>
      </c>
      <c r="F74" s="32">
        <v>4716.6025984251974</v>
      </c>
      <c r="G74" s="28">
        <v>0.11565799650756885</v>
      </c>
      <c r="H74" s="24">
        <v>0.1419409080025241</v>
      </c>
    </row>
    <row r="75" spans="1:8" x14ac:dyDescent="0.25">
      <c r="A75" s="19" t="s">
        <v>68</v>
      </c>
      <c r="B75" s="31">
        <v>13487395</v>
      </c>
      <c r="C75" s="7">
        <v>251</v>
      </c>
      <c r="D75" s="31">
        <v>617459.75</v>
      </c>
      <c r="E75" s="7">
        <v>201</v>
      </c>
      <c r="F75" s="31">
        <v>2740.0826693227091</v>
      </c>
      <c r="G75" s="27">
        <v>9.9995936370757668E-2</v>
      </c>
      <c r="H75" s="20">
        <v>0.14059430941376327</v>
      </c>
    </row>
    <row r="76" spans="1:8" x14ac:dyDescent="0.25">
      <c r="A76" s="21" t="s">
        <v>69</v>
      </c>
      <c r="B76" s="31">
        <v>20558190</v>
      </c>
      <c r="C76" s="7">
        <v>651</v>
      </c>
      <c r="D76" s="31">
        <v>1493463.9</v>
      </c>
      <c r="E76" s="7">
        <v>528</v>
      </c>
      <c r="F76" s="31">
        <v>2595.1427035330262</v>
      </c>
      <c r="G76" s="27">
        <v>2.9226864178808411E-2</v>
      </c>
      <c r="H76" s="20">
        <v>6.1407084870069753E-2</v>
      </c>
    </row>
    <row r="77" spans="1:8" x14ac:dyDescent="0.25">
      <c r="A77" s="22" t="s">
        <v>70</v>
      </c>
      <c r="B77" s="32">
        <v>23899492</v>
      </c>
      <c r="C77" s="23">
        <v>328</v>
      </c>
      <c r="D77" s="32">
        <v>910484.13</v>
      </c>
      <c r="E77" s="23">
        <v>287</v>
      </c>
      <c r="F77" s="32">
        <v>3117.9485670731706</v>
      </c>
      <c r="G77" s="28">
        <v>0.23639120093684121</v>
      </c>
      <c r="H77" s="24">
        <v>0.27949474928727447</v>
      </c>
    </row>
    <row r="78" spans="1:8" x14ac:dyDescent="0.25">
      <c r="A78" s="19" t="s">
        <v>71</v>
      </c>
      <c r="B78" s="31">
        <v>11364352</v>
      </c>
      <c r="C78" s="7">
        <v>226</v>
      </c>
      <c r="D78" s="31">
        <v>434311.06</v>
      </c>
      <c r="E78" s="7">
        <v>166</v>
      </c>
      <c r="F78" s="31">
        <v>2336.1108849557527</v>
      </c>
      <c r="G78" s="27">
        <v>5.1781852491887104E-2</v>
      </c>
      <c r="H78" s="20">
        <v>6.3994990181859557E-2</v>
      </c>
    </row>
    <row r="79" spans="1:8" x14ac:dyDescent="0.25">
      <c r="A79" s="21" t="s">
        <v>72</v>
      </c>
      <c r="B79" s="31">
        <v>16546752</v>
      </c>
      <c r="C79" s="7">
        <v>280</v>
      </c>
      <c r="D79" s="31">
        <v>616036.24</v>
      </c>
      <c r="E79" s="7">
        <v>230</v>
      </c>
      <c r="F79" s="31">
        <v>2546.7544285714284</v>
      </c>
      <c r="G79" s="27">
        <v>0.1070410894639378</v>
      </c>
      <c r="H79" s="20">
        <v>0.14099889943786748</v>
      </c>
    </row>
    <row r="80" spans="1:8" x14ac:dyDescent="0.25">
      <c r="A80" s="22" t="s">
        <v>73</v>
      </c>
      <c r="B80" s="32">
        <v>4282080</v>
      </c>
      <c r="C80" s="23">
        <v>114</v>
      </c>
      <c r="D80" s="32">
        <v>134171.07</v>
      </c>
      <c r="E80" s="23">
        <v>58</v>
      </c>
      <c r="F80" s="32">
        <v>1528.4918421052632</v>
      </c>
      <c r="G80" s="28">
        <v>0.18506007900820023</v>
      </c>
      <c r="H80" s="24">
        <v>0.19051515030647961</v>
      </c>
    </row>
    <row r="81" spans="1:8" x14ac:dyDescent="0.25">
      <c r="A81" s="19" t="s">
        <v>74</v>
      </c>
      <c r="B81" s="31">
        <v>27012048</v>
      </c>
      <c r="C81" s="7">
        <v>396</v>
      </c>
      <c r="D81" s="31">
        <v>1076878.48</v>
      </c>
      <c r="E81" s="7">
        <v>337</v>
      </c>
      <c r="F81" s="31">
        <v>3011.58202020202</v>
      </c>
      <c r="G81" s="27">
        <v>9.199357205423063E-2</v>
      </c>
      <c r="H81" s="20">
        <v>0.1144184079877294</v>
      </c>
    </row>
    <row r="82" spans="1:8" x14ac:dyDescent="0.25">
      <c r="A82" s="21" t="s">
        <v>75</v>
      </c>
      <c r="B82" s="31">
        <v>12745947.880000001</v>
      </c>
      <c r="C82" s="7">
        <v>162</v>
      </c>
      <c r="D82" s="31">
        <v>444020.04</v>
      </c>
      <c r="E82" s="7">
        <v>127</v>
      </c>
      <c r="F82" s="31">
        <v>3223.0990123456791</v>
      </c>
      <c r="G82" s="27">
        <v>3.8771385610821794E-3</v>
      </c>
      <c r="H82" s="20">
        <v>3.9556992678318557E-3</v>
      </c>
    </row>
    <row r="83" spans="1:8" x14ac:dyDescent="0.25">
      <c r="A83" s="22" t="s">
        <v>76</v>
      </c>
      <c r="B83" s="32">
        <v>38282640</v>
      </c>
      <c r="C83" s="23">
        <v>540</v>
      </c>
      <c r="D83" s="32">
        <v>1539828.73</v>
      </c>
      <c r="E83" s="23">
        <v>451</v>
      </c>
      <c r="F83" s="32">
        <v>3130.3143148148147</v>
      </c>
      <c r="G83" s="28">
        <v>7.856594398408151E-2</v>
      </c>
      <c r="H83" s="24">
        <v>9.5023242567428418E-2</v>
      </c>
    </row>
    <row r="84" spans="1:8" x14ac:dyDescent="0.25">
      <c r="A84" s="19" t="s">
        <v>77</v>
      </c>
      <c r="B84" s="31">
        <v>10739019</v>
      </c>
      <c r="C84" s="7">
        <v>230</v>
      </c>
      <c r="D84" s="31">
        <v>467024.69</v>
      </c>
      <c r="E84" s="7">
        <v>152</v>
      </c>
      <c r="F84" s="31">
        <v>2343.6073478260869</v>
      </c>
      <c r="G84" s="27">
        <v>1.5595508994045146E-2</v>
      </c>
      <c r="H84" s="20">
        <v>2.079981576060777E-2</v>
      </c>
    </row>
    <row r="85" spans="1:8" x14ac:dyDescent="0.25">
      <c r="A85" s="21" t="s">
        <v>78</v>
      </c>
      <c r="B85" s="31">
        <v>31884994</v>
      </c>
      <c r="C85" s="7">
        <v>350</v>
      </c>
      <c r="D85" s="31">
        <v>1366163.2</v>
      </c>
      <c r="E85" s="7">
        <v>308</v>
      </c>
      <c r="F85" s="31">
        <v>4194.5634285714286</v>
      </c>
      <c r="G85" s="27">
        <v>8.2105290778639373E-2</v>
      </c>
      <c r="H85" s="20">
        <v>0.10377388138649593</v>
      </c>
    </row>
    <row r="86" spans="1:8" x14ac:dyDescent="0.25">
      <c r="A86" s="22" t="s">
        <v>79</v>
      </c>
      <c r="B86" s="32">
        <v>11207150</v>
      </c>
      <c r="C86" s="23">
        <v>210</v>
      </c>
      <c r="D86" s="32">
        <v>392258.51</v>
      </c>
      <c r="E86" s="23">
        <v>134</v>
      </c>
      <c r="F86" s="32">
        <v>2466.9093333333335</v>
      </c>
      <c r="G86" s="28">
        <v>0.1264395164016664</v>
      </c>
      <c r="H86" s="24">
        <v>0.14562220065026837</v>
      </c>
    </row>
    <row r="87" spans="1:8" x14ac:dyDescent="0.25">
      <c r="A87" s="19" t="s">
        <v>80</v>
      </c>
      <c r="B87" s="31">
        <v>6021120</v>
      </c>
      <c r="C87" s="7">
        <v>163</v>
      </c>
      <c r="D87" s="31">
        <v>276992.84000000003</v>
      </c>
      <c r="E87" s="7">
        <v>108</v>
      </c>
      <c r="F87" s="31">
        <v>1962.9192638036811</v>
      </c>
      <c r="G87" s="27">
        <v>0.1346198179361939</v>
      </c>
      <c r="H87" s="20">
        <v>0.19419998140119035</v>
      </c>
    </row>
    <row r="88" spans="1:8" x14ac:dyDescent="0.25">
      <c r="A88" s="21" t="s">
        <v>81</v>
      </c>
      <c r="B88" s="31">
        <v>1489513</v>
      </c>
      <c r="C88" s="7">
        <v>65</v>
      </c>
      <c r="D88" s="31">
        <v>89204.03</v>
      </c>
      <c r="E88" s="7">
        <v>42</v>
      </c>
      <c r="F88" s="31">
        <v>1615.338923076923</v>
      </c>
      <c r="G88" s="27">
        <v>0.18549100641099642</v>
      </c>
      <c r="H88" s="20">
        <v>0.32499752346315991</v>
      </c>
    </row>
    <row r="89" spans="1:8" x14ac:dyDescent="0.25">
      <c r="A89" s="22" t="s">
        <v>82</v>
      </c>
      <c r="B89" s="32">
        <v>6114118</v>
      </c>
      <c r="C89" s="23">
        <v>96</v>
      </c>
      <c r="D89" s="32">
        <v>245981</v>
      </c>
      <c r="E89" s="23">
        <v>82</v>
      </c>
      <c r="F89" s="32">
        <v>2829.0729166666665</v>
      </c>
      <c r="G89" s="28">
        <v>0.10268318375142027</v>
      </c>
      <c r="H89" s="24">
        <v>0.12931384349587341</v>
      </c>
    </row>
    <row r="90" spans="1:8" x14ac:dyDescent="0.25">
      <c r="A90" s="19" t="s">
        <v>83</v>
      </c>
      <c r="B90" s="31">
        <v>19355604</v>
      </c>
      <c r="C90" s="7">
        <v>306</v>
      </c>
      <c r="D90" s="31">
        <v>748289.54</v>
      </c>
      <c r="E90" s="7">
        <v>254</v>
      </c>
      <c r="F90" s="31">
        <v>2827.5932679738562</v>
      </c>
      <c r="G90" s="27">
        <v>0.1718396908143334</v>
      </c>
      <c r="H90" s="20">
        <v>0.19659241651137607</v>
      </c>
    </row>
    <row r="91" spans="1:8" x14ac:dyDescent="0.25">
      <c r="A91" s="21" t="s">
        <v>84</v>
      </c>
      <c r="B91" s="31">
        <v>1293397</v>
      </c>
      <c r="C91" s="7">
        <v>45</v>
      </c>
      <c r="D91" s="31">
        <v>52093.68</v>
      </c>
      <c r="E91" s="7">
        <v>24</v>
      </c>
      <c r="F91" s="31">
        <v>1684.1484444444443</v>
      </c>
      <c r="G91" s="27">
        <v>0.13544266522964885</v>
      </c>
      <c r="H91" s="20">
        <v>0.14564681138633248</v>
      </c>
    </row>
    <row r="92" spans="1:8" x14ac:dyDescent="0.25">
      <c r="A92" s="22" t="s">
        <v>85</v>
      </c>
      <c r="B92" s="32">
        <v>16711322</v>
      </c>
      <c r="C92" s="23">
        <v>190</v>
      </c>
      <c r="D92" s="32">
        <v>766363.21</v>
      </c>
      <c r="E92" s="23">
        <v>162</v>
      </c>
      <c r="F92" s="32">
        <v>4322.8905789473683</v>
      </c>
      <c r="G92" s="28">
        <v>0.18720220498910756</v>
      </c>
      <c r="H92" s="24">
        <v>0.30176823965505034</v>
      </c>
    </row>
    <row r="93" spans="1:8" x14ac:dyDescent="0.25">
      <c r="A93" s="19" t="s">
        <v>86</v>
      </c>
      <c r="B93" s="31">
        <v>1735587</v>
      </c>
      <c r="C93" s="7">
        <v>187</v>
      </c>
      <c r="D93" s="31">
        <v>338050</v>
      </c>
      <c r="E93" s="7">
        <v>122</v>
      </c>
      <c r="F93" s="31">
        <v>2068.3101604278077</v>
      </c>
      <c r="G93" s="27">
        <v>2.659629537004005E-2</v>
      </c>
      <c r="H93" s="20">
        <v>0.14804014251336894</v>
      </c>
    </row>
    <row r="94" spans="1:8" x14ac:dyDescent="0.25">
      <c r="A94" s="21" t="s">
        <v>87</v>
      </c>
      <c r="B94" s="31">
        <v>12104909</v>
      </c>
      <c r="C94" s="7">
        <v>177</v>
      </c>
      <c r="D94" s="31">
        <v>456538.31</v>
      </c>
      <c r="E94" s="7">
        <v>153</v>
      </c>
      <c r="F94" s="31">
        <v>2853.9565536723162</v>
      </c>
      <c r="G94" s="27">
        <v>2.3955887224421463E-2</v>
      </c>
      <c r="H94" s="20">
        <v>2.5109513626288129E-2</v>
      </c>
    </row>
    <row r="95" spans="1:8" x14ac:dyDescent="0.25">
      <c r="A95" s="22" t="s">
        <v>88</v>
      </c>
      <c r="B95" s="32">
        <v>11749619</v>
      </c>
      <c r="C95" s="23">
        <v>230</v>
      </c>
      <c r="D95" s="32">
        <v>574586.64</v>
      </c>
      <c r="E95" s="23">
        <v>188</v>
      </c>
      <c r="F95" s="32">
        <v>2780.0810434782611</v>
      </c>
      <c r="G95" s="28">
        <v>8.1053965576237258E-2</v>
      </c>
      <c r="H95" s="24">
        <v>0.11947747223482034</v>
      </c>
    </row>
    <row r="96" spans="1:8" x14ac:dyDescent="0.25">
      <c r="A96" s="19" t="s">
        <v>89</v>
      </c>
      <c r="B96" s="31">
        <v>9821809</v>
      </c>
      <c r="C96" s="7">
        <v>158</v>
      </c>
      <c r="D96" s="31">
        <v>438962.65</v>
      </c>
      <c r="E96" s="7">
        <v>119</v>
      </c>
      <c r="F96" s="31">
        <v>3076.9661392405064</v>
      </c>
      <c r="G96" s="27">
        <v>0.15790785673906507</v>
      </c>
      <c r="H96" s="20">
        <v>0.23954964567401824</v>
      </c>
    </row>
    <row r="97" spans="1:8" x14ac:dyDescent="0.25">
      <c r="A97" s="21" t="s">
        <v>90</v>
      </c>
      <c r="B97" s="31">
        <v>565696</v>
      </c>
      <c r="C97" s="7">
        <v>47</v>
      </c>
      <c r="D97" s="31">
        <v>52679</v>
      </c>
      <c r="E97" s="7">
        <v>22</v>
      </c>
      <c r="F97" s="31">
        <v>1405.6382978723404</v>
      </c>
      <c r="G97" s="27">
        <v>7.1355321741995395E-2</v>
      </c>
      <c r="H97" s="20">
        <v>0.18324532659890497</v>
      </c>
    </row>
    <row r="98" spans="1:8" ht="15.75" thickBot="1" x14ac:dyDescent="0.3">
      <c r="A98" s="42" t="s">
        <v>91</v>
      </c>
      <c r="B98" s="36">
        <v>46140480</v>
      </c>
      <c r="C98" s="43">
        <v>522</v>
      </c>
      <c r="D98" s="36">
        <v>1962452.97</v>
      </c>
      <c r="E98" s="43">
        <v>461</v>
      </c>
      <c r="F98" s="36">
        <v>4061.9654597701156</v>
      </c>
      <c r="G98" s="44">
        <v>0.14185198936183865</v>
      </c>
      <c r="H98" s="45">
        <v>0.17824800387969961</v>
      </c>
    </row>
    <row r="99" spans="1:8" ht="15.75" thickTop="1" x14ac:dyDescent="0.25">
      <c r="A99" s="56" t="s">
        <v>92</v>
      </c>
      <c r="B99" s="57">
        <v>1389793225.6700001</v>
      </c>
      <c r="C99" s="58">
        <v>21976</v>
      </c>
      <c r="D99" s="57">
        <v>60374819.870000012</v>
      </c>
      <c r="E99" s="58">
        <v>17159</v>
      </c>
      <c r="F99" s="57">
        <v>3076.8635142883154</v>
      </c>
      <c r="G99" s="63">
        <v>3.166874523490075E-2</v>
      </c>
      <c r="H99" s="64">
        <v>3.9959020725285739E-2</v>
      </c>
    </row>
    <row r="100" spans="1:8" ht="15.75" thickBot="1" x14ac:dyDescent="0.3">
      <c r="A100" s="66" t="s">
        <v>93</v>
      </c>
      <c r="B100" s="67">
        <v>187034126</v>
      </c>
      <c r="C100" s="68">
        <v>1744</v>
      </c>
      <c r="D100" s="67">
        <v>2510262.65</v>
      </c>
      <c r="E100" s="68">
        <v>1324</v>
      </c>
      <c r="F100" s="67">
        <v>1478.9361525229358</v>
      </c>
      <c r="G100" s="73">
        <v>4.347518367231587E-3</v>
      </c>
      <c r="H100" s="74">
        <v>1.7486158474785216E-2</v>
      </c>
    </row>
    <row r="101" spans="1:8" ht="15.75" thickTop="1" x14ac:dyDescent="0.25">
      <c r="A101" s="46" t="s">
        <v>94</v>
      </c>
      <c r="B101" s="47">
        <v>1576827351.6700001</v>
      </c>
      <c r="C101" s="48">
        <v>23720</v>
      </c>
      <c r="D101" s="47">
        <v>62885082.520000003</v>
      </c>
      <c r="E101" s="48">
        <v>18483</v>
      </c>
      <c r="F101" s="47">
        <v>2959.3767807757163</v>
      </c>
      <c r="G101" s="53">
        <v>1.8144010237933651E-2</v>
      </c>
      <c r="H101" s="54">
        <v>3.8009073778136435E-2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95" sqref="A95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2009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21488034</v>
      </c>
      <c r="C6" s="7">
        <v>300</v>
      </c>
      <c r="D6" s="31">
        <v>968414.64</v>
      </c>
      <c r="E6" s="7">
        <v>254</v>
      </c>
      <c r="F6" s="31">
        <v>3507.7954666666665</v>
      </c>
      <c r="G6" s="27">
        <v>3.3655204937569315E-2</v>
      </c>
      <c r="H6" s="20">
        <v>4.6268561918457601E-2</v>
      </c>
    </row>
    <row r="7" spans="1:8" x14ac:dyDescent="0.25">
      <c r="A7" s="21" t="s">
        <v>1</v>
      </c>
      <c r="B7" s="31">
        <v>12701741</v>
      </c>
      <c r="C7" s="7">
        <v>334</v>
      </c>
      <c r="D7" s="31">
        <v>610926</v>
      </c>
      <c r="E7" s="7">
        <v>229</v>
      </c>
      <c r="F7" s="31">
        <v>2102.1107784431138</v>
      </c>
      <c r="G7" s="27">
        <v>0.12205032077250223</v>
      </c>
      <c r="H7" s="20">
        <v>0.16997343530378015</v>
      </c>
    </row>
    <row r="8" spans="1:8" x14ac:dyDescent="0.25">
      <c r="A8" s="22" t="s">
        <v>2</v>
      </c>
      <c r="B8" s="32">
        <v>485087</v>
      </c>
      <c r="C8" s="23">
        <v>26</v>
      </c>
      <c r="D8" s="32" t="s">
        <v>101</v>
      </c>
      <c r="E8" s="23" t="s">
        <v>101</v>
      </c>
      <c r="F8" s="32">
        <v>819.46153846153845</v>
      </c>
      <c r="G8" s="28">
        <v>0.1349275666269652</v>
      </c>
      <c r="H8" s="24" t="s">
        <v>101</v>
      </c>
    </row>
    <row r="9" spans="1:8" x14ac:dyDescent="0.25">
      <c r="A9" s="19" t="s">
        <v>3</v>
      </c>
      <c r="B9" s="31">
        <v>274093</v>
      </c>
      <c r="C9" s="7">
        <v>23</v>
      </c>
      <c r="D9" s="31">
        <v>36416</v>
      </c>
      <c r="E9" s="7">
        <v>14</v>
      </c>
      <c r="F9" s="31">
        <v>1794.1304347826087</v>
      </c>
      <c r="G9" s="27">
        <v>5.0290217376346848E-2</v>
      </c>
      <c r="H9" s="20">
        <v>0.19972577195195523</v>
      </c>
    </row>
    <row r="10" spans="1:8" x14ac:dyDescent="0.25">
      <c r="A10" s="21" t="s">
        <v>4</v>
      </c>
      <c r="B10" s="31">
        <v>2202354</v>
      </c>
      <c r="C10" s="7">
        <v>64</v>
      </c>
      <c r="D10" s="31">
        <v>126544</v>
      </c>
      <c r="E10" s="7">
        <v>35</v>
      </c>
      <c r="F10" s="31">
        <v>2164.03125</v>
      </c>
      <c r="G10" s="27">
        <v>0.34589973661188966</v>
      </c>
      <c r="H10" s="20">
        <v>0.33871067036040736</v>
      </c>
    </row>
    <row r="11" spans="1:8" x14ac:dyDescent="0.25">
      <c r="A11" s="22" t="s">
        <v>5</v>
      </c>
      <c r="B11" s="32">
        <v>22349249</v>
      </c>
      <c r="C11" s="23">
        <v>428</v>
      </c>
      <c r="D11" s="32">
        <v>882527</v>
      </c>
      <c r="E11" s="23">
        <v>318</v>
      </c>
      <c r="F11" s="32">
        <v>2331.3528037383176</v>
      </c>
      <c r="G11" s="28">
        <v>0.21038378162352173</v>
      </c>
      <c r="H11" s="24">
        <v>0.25746591853589956</v>
      </c>
    </row>
    <row r="12" spans="1:8" x14ac:dyDescent="0.25">
      <c r="A12" s="19" t="s">
        <v>6</v>
      </c>
      <c r="B12" s="31">
        <v>15593159</v>
      </c>
      <c r="C12" s="7">
        <v>238</v>
      </c>
      <c r="D12" s="31">
        <v>662764.15</v>
      </c>
      <c r="E12" s="7">
        <v>180</v>
      </c>
      <c r="F12" s="31">
        <v>3121.3871848739495</v>
      </c>
      <c r="G12" s="27">
        <v>6.622744782323281E-2</v>
      </c>
      <c r="H12" s="20">
        <v>8.7063721789353732E-2</v>
      </c>
    </row>
    <row r="13" spans="1:8" x14ac:dyDescent="0.25">
      <c r="A13" s="21" t="s">
        <v>7</v>
      </c>
      <c r="B13" s="31">
        <v>3419914</v>
      </c>
      <c r="C13" s="7">
        <v>167</v>
      </c>
      <c r="D13" s="31">
        <v>115098</v>
      </c>
      <c r="E13" s="7">
        <v>80</v>
      </c>
      <c r="F13" s="31">
        <v>944.1077844311377</v>
      </c>
      <c r="G13" s="27">
        <v>0.13775073731727883</v>
      </c>
      <c r="H13" s="20">
        <v>0.16841941993061174</v>
      </c>
    </row>
    <row r="14" spans="1:8" x14ac:dyDescent="0.25">
      <c r="A14" s="22" t="s">
        <v>8</v>
      </c>
      <c r="B14" s="32">
        <v>2222194</v>
      </c>
      <c r="C14" s="23">
        <v>118</v>
      </c>
      <c r="D14" s="32">
        <v>140658</v>
      </c>
      <c r="E14" s="23">
        <v>63</v>
      </c>
      <c r="F14" s="32">
        <v>1442.9237288135594</v>
      </c>
      <c r="G14" s="28">
        <v>5.4846966258806557E-2</v>
      </c>
      <c r="H14" s="24">
        <v>0.10866372282109064</v>
      </c>
    </row>
    <row r="15" spans="1:8" x14ac:dyDescent="0.25">
      <c r="A15" s="19" t="s">
        <v>9</v>
      </c>
      <c r="B15" s="31">
        <v>31145894</v>
      </c>
      <c r="C15" s="7">
        <v>558</v>
      </c>
      <c r="D15" s="31">
        <v>1297767.8899999999</v>
      </c>
      <c r="E15" s="7">
        <v>405</v>
      </c>
      <c r="F15" s="31">
        <v>2601.3170071684585</v>
      </c>
      <c r="G15" s="27">
        <v>2.9685397063856256E-2</v>
      </c>
      <c r="H15" s="20">
        <v>3.3915164714132452E-2</v>
      </c>
    </row>
    <row r="16" spans="1:8" x14ac:dyDescent="0.25">
      <c r="A16" s="21" t="s">
        <v>10</v>
      </c>
      <c r="B16" s="31">
        <v>14123317</v>
      </c>
      <c r="C16" s="7">
        <v>233</v>
      </c>
      <c r="D16" s="31">
        <v>513881.41</v>
      </c>
      <c r="E16" s="7">
        <v>185</v>
      </c>
      <c r="F16" s="31">
        <v>2487.3880257510732</v>
      </c>
      <c r="G16" s="27">
        <v>0.10683768047961212</v>
      </c>
      <c r="H16" s="20">
        <v>0.12938828442152939</v>
      </c>
    </row>
    <row r="17" spans="1:8" x14ac:dyDescent="0.25">
      <c r="A17" s="22" t="s">
        <v>11</v>
      </c>
      <c r="B17" s="32">
        <v>27803789</v>
      </c>
      <c r="C17" s="23">
        <v>433</v>
      </c>
      <c r="D17" s="32">
        <v>1059054</v>
      </c>
      <c r="E17" s="23">
        <v>347</v>
      </c>
      <c r="F17" s="32">
        <v>2720.6027713625867</v>
      </c>
      <c r="G17" s="28">
        <v>0.17352018669376026</v>
      </c>
      <c r="H17" s="24">
        <v>0.21112336964104658</v>
      </c>
    </row>
    <row r="18" spans="1:8" x14ac:dyDescent="0.25">
      <c r="A18" s="19" t="s">
        <v>12</v>
      </c>
      <c r="B18" s="31">
        <v>18912294</v>
      </c>
      <c r="C18" s="7">
        <v>265</v>
      </c>
      <c r="D18" s="31">
        <v>756311</v>
      </c>
      <c r="E18" s="7">
        <v>216</v>
      </c>
      <c r="F18" s="31">
        <v>3181.2603773584906</v>
      </c>
      <c r="G18" s="27">
        <v>3.0809616088350835E-2</v>
      </c>
      <c r="H18" s="20">
        <v>3.6839750244778022E-2</v>
      </c>
    </row>
    <row r="19" spans="1:8" x14ac:dyDescent="0.25">
      <c r="A19" s="21" t="s">
        <v>13</v>
      </c>
      <c r="B19" s="31">
        <v>24657222</v>
      </c>
      <c r="C19" s="7">
        <v>573</v>
      </c>
      <c r="D19" s="31">
        <v>1137410</v>
      </c>
      <c r="E19" s="7">
        <v>388</v>
      </c>
      <c r="F19" s="31">
        <v>2289.1431064572425</v>
      </c>
      <c r="G19" s="27">
        <v>0.15681370097149974</v>
      </c>
      <c r="H19" s="20">
        <v>0.21654191279038665</v>
      </c>
    </row>
    <row r="20" spans="1:8" x14ac:dyDescent="0.25">
      <c r="A20" s="22" t="s">
        <v>14</v>
      </c>
      <c r="B20" s="32">
        <v>17227307</v>
      </c>
      <c r="C20" s="23">
        <v>258</v>
      </c>
      <c r="D20" s="32">
        <v>819314.97</v>
      </c>
      <c r="E20" s="23">
        <v>194</v>
      </c>
      <c r="F20" s="32">
        <v>3469.2634496124028</v>
      </c>
      <c r="G20" s="28">
        <v>0.21332942766766624</v>
      </c>
      <c r="H20" s="24">
        <v>0.28482338649778333</v>
      </c>
    </row>
    <row r="21" spans="1:8" x14ac:dyDescent="0.25">
      <c r="A21" s="19" t="s">
        <v>15</v>
      </c>
      <c r="B21" s="31">
        <v>3506507</v>
      </c>
      <c r="C21" s="7">
        <v>204</v>
      </c>
      <c r="D21" s="31">
        <v>234522</v>
      </c>
      <c r="E21" s="7">
        <v>98</v>
      </c>
      <c r="F21" s="31">
        <v>1490.0588235294117</v>
      </c>
      <c r="G21" s="27">
        <v>5.0048437627632003E-2</v>
      </c>
      <c r="H21" s="20">
        <v>0.10018985157059027</v>
      </c>
    </row>
    <row r="22" spans="1:8" x14ac:dyDescent="0.25">
      <c r="A22" s="21" t="s">
        <v>16</v>
      </c>
      <c r="B22" s="31">
        <v>10804880</v>
      </c>
      <c r="C22" s="7">
        <v>223</v>
      </c>
      <c r="D22" s="31">
        <v>399017</v>
      </c>
      <c r="E22" s="7">
        <v>165</v>
      </c>
      <c r="F22" s="31">
        <v>2065.3722421524662</v>
      </c>
      <c r="G22" s="27">
        <v>4.8655586410980077E-2</v>
      </c>
      <c r="H22" s="20">
        <v>5.2531552143899631E-2</v>
      </c>
    </row>
    <row r="23" spans="1:8" x14ac:dyDescent="0.25">
      <c r="A23" s="22" t="s">
        <v>17</v>
      </c>
      <c r="B23" s="32">
        <v>26793231</v>
      </c>
      <c r="C23" s="23">
        <v>356</v>
      </c>
      <c r="D23" s="32">
        <v>1117216</v>
      </c>
      <c r="E23" s="23">
        <v>313</v>
      </c>
      <c r="F23" s="32">
        <v>3448.2556179775279</v>
      </c>
      <c r="G23" s="28">
        <v>0.19080898052835091</v>
      </c>
      <c r="H23" s="24">
        <v>0.23525651361039251</v>
      </c>
    </row>
    <row r="24" spans="1:8" x14ac:dyDescent="0.25">
      <c r="A24" s="19" t="s">
        <v>18</v>
      </c>
      <c r="B24" s="31">
        <v>20582420</v>
      </c>
      <c r="C24" s="7">
        <v>395</v>
      </c>
      <c r="D24" s="31">
        <v>862505</v>
      </c>
      <c r="E24" s="7">
        <v>295</v>
      </c>
      <c r="F24" s="31">
        <v>2463.2253164556964</v>
      </c>
      <c r="G24" s="27">
        <v>0.10921599015970318</v>
      </c>
      <c r="H24" s="20">
        <v>0.15659243133670936</v>
      </c>
    </row>
    <row r="25" spans="1:8" x14ac:dyDescent="0.25">
      <c r="A25" s="21" t="s">
        <v>19</v>
      </c>
      <c r="B25" s="31">
        <v>21150593</v>
      </c>
      <c r="C25" s="7">
        <v>362</v>
      </c>
      <c r="D25" s="31">
        <v>823481.22</v>
      </c>
      <c r="E25" s="7">
        <v>271</v>
      </c>
      <c r="F25" s="31">
        <v>2601.6387292817681</v>
      </c>
      <c r="G25" s="27">
        <v>0.13213622932008851</v>
      </c>
      <c r="H25" s="20">
        <v>0.16022951335821112</v>
      </c>
    </row>
    <row r="26" spans="1:8" x14ac:dyDescent="0.25">
      <c r="A26" s="22" t="s">
        <v>20</v>
      </c>
      <c r="B26" s="32">
        <v>13474556</v>
      </c>
      <c r="C26" s="23">
        <v>524</v>
      </c>
      <c r="D26" s="32">
        <v>593428</v>
      </c>
      <c r="E26" s="23">
        <v>306</v>
      </c>
      <c r="F26" s="32">
        <v>1394.1736641221373</v>
      </c>
      <c r="G26" s="28">
        <v>8.36795815602355E-2</v>
      </c>
      <c r="H26" s="24">
        <v>0.11996361970639842</v>
      </c>
    </row>
    <row r="27" spans="1:8" x14ac:dyDescent="0.25">
      <c r="A27" s="19" t="s">
        <v>21</v>
      </c>
      <c r="B27" s="31">
        <v>8119427</v>
      </c>
      <c r="C27" s="7">
        <v>124</v>
      </c>
      <c r="D27" s="31">
        <v>456206.03</v>
      </c>
      <c r="E27" s="7">
        <v>95</v>
      </c>
      <c r="F27" s="31">
        <v>4038.7341129032261</v>
      </c>
      <c r="G27" s="27">
        <v>2.3513420658532982E-2</v>
      </c>
      <c r="H27" s="20">
        <v>6.9760012154290507E-2</v>
      </c>
    </row>
    <row r="28" spans="1:8" x14ac:dyDescent="0.25">
      <c r="A28" s="21" t="s">
        <v>22</v>
      </c>
      <c r="B28" s="31">
        <v>3699323</v>
      </c>
      <c r="C28" s="7">
        <v>142</v>
      </c>
      <c r="D28" s="31">
        <v>110620</v>
      </c>
      <c r="E28" s="7">
        <v>57</v>
      </c>
      <c r="F28" s="31">
        <v>1082.2605633802816</v>
      </c>
      <c r="G28" s="27">
        <v>2.9964546334124011E-2</v>
      </c>
      <c r="H28" s="20">
        <v>2.9663068886618352E-2</v>
      </c>
    </row>
    <row r="29" spans="1:8" x14ac:dyDescent="0.25">
      <c r="A29" s="22" t="s">
        <v>23</v>
      </c>
      <c r="B29" s="32">
        <v>14540199</v>
      </c>
      <c r="C29" s="23">
        <v>305</v>
      </c>
      <c r="D29" s="32">
        <v>615009</v>
      </c>
      <c r="E29" s="23">
        <v>207</v>
      </c>
      <c r="F29" s="32">
        <v>2308.750819672131</v>
      </c>
      <c r="G29" s="28">
        <v>3.5923222293447007E-2</v>
      </c>
      <c r="H29" s="24">
        <v>5.2917533505562504E-2</v>
      </c>
    </row>
    <row r="30" spans="1:8" x14ac:dyDescent="0.25">
      <c r="A30" s="19" t="s">
        <v>24</v>
      </c>
      <c r="B30" s="31">
        <v>3867840</v>
      </c>
      <c r="C30" s="7">
        <v>77</v>
      </c>
      <c r="D30" s="31">
        <v>143425</v>
      </c>
      <c r="E30" s="7">
        <v>55</v>
      </c>
      <c r="F30" s="31">
        <v>2158.4545454545455</v>
      </c>
      <c r="G30" s="27">
        <v>0.1135134554520203</v>
      </c>
      <c r="H30" s="20">
        <v>0.13760285795643376</v>
      </c>
    </row>
    <row r="31" spans="1:8" x14ac:dyDescent="0.25">
      <c r="A31" s="21" t="s">
        <v>25</v>
      </c>
      <c r="B31" s="31">
        <v>12321604</v>
      </c>
      <c r="C31" s="7">
        <v>222</v>
      </c>
      <c r="D31" s="31">
        <v>453708.14</v>
      </c>
      <c r="E31" s="7">
        <v>163</v>
      </c>
      <c r="F31" s="31">
        <v>2348.5366666666669</v>
      </c>
      <c r="G31" s="27">
        <v>0.11079105775034162</v>
      </c>
      <c r="H31" s="20">
        <v>0.1608708045282578</v>
      </c>
    </row>
    <row r="32" spans="1:8" x14ac:dyDescent="0.25">
      <c r="A32" s="22" t="s">
        <v>26</v>
      </c>
      <c r="B32" s="32">
        <v>30397358</v>
      </c>
      <c r="C32" s="23">
        <v>503</v>
      </c>
      <c r="D32" s="32">
        <v>1155178.8799999999</v>
      </c>
      <c r="E32" s="23">
        <v>429</v>
      </c>
      <c r="F32" s="32">
        <v>2562.5484691848906</v>
      </c>
      <c r="G32" s="28">
        <v>3.9166251876630656E-2</v>
      </c>
      <c r="H32" s="24">
        <v>4.7671262530695445E-2</v>
      </c>
    </row>
    <row r="33" spans="1:8" x14ac:dyDescent="0.25">
      <c r="A33" s="19" t="s">
        <v>27</v>
      </c>
      <c r="B33" s="31">
        <v>-2311922</v>
      </c>
      <c r="C33" s="7">
        <v>296</v>
      </c>
      <c r="D33" s="31">
        <v>784349.7</v>
      </c>
      <c r="E33" s="7">
        <v>232</v>
      </c>
      <c r="F33" s="31">
        <v>3015.9381756756757</v>
      </c>
      <c r="G33" s="27">
        <v>-1.5505143555443734E-4</v>
      </c>
      <c r="H33" s="20">
        <v>1.4744186594356334E-3</v>
      </c>
    </row>
    <row r="34" spans="1:8" x14ac:dyDescent="0.25">
      <c r="A34" s="21" t="s">
        <v>28</v>
      </c>
      <c r="B34" s="31">
        <v>4349373</v>
      </c>
      <c r="C34" s="7">
        <v>116</v>
      </c>
      <c r="D34" s="31">
        <v>258856</v>
      </c>
      <c r="E34" s="7">
        <v>72</v>
      </c>
      <c r="F34" s="31">
        <v>2513.5775862068967</v>
      </c>
      <c r="G34" s="27">
        <v>0.13221658557227028</v>
      </c>
      <c r="H34" s="20">
        <v>0.19882863957047558</v>
      </c>
    </row>
    <row r="35" spans="1:8" x14ac:dyDescent="0.25">
      <c r="A35" s="22" t="s">
        <v>29</v>
      </c>
      <c r="B35" s="32">
        <v>23002863</v>
      </c>
      <c r="C35" s="23">
        <v>314</v>
      </c>
      <c r="D35" s="32">
        <v>936729</v>
      </c>
      <c r="E35" s="23">
        <v>270</v>
      </c>
      <c r="F35" s="32">
        <v>3276.9872611464966</v>
      </c>
      <c r="G35" s="28">
        <v>0.17707317157659608</v>
      </c>
      <c r="H35" s="24">
        <v>0.20668224241017882</v>
      </c>
    </row>
    <row r="36" spans="1:8" x14ac:dyDescent="0.25">
      <c r="A36" s="19" t="s">
        <v>30</v>
      </c>
      <c r="B36" s="31">
        <v>14222028</v>
      </c>
      <c r="C36" s="7">
        <v>253</v>
      </c>
      <c r="D36" s="31">
        <v>512881</v>
      </c>
      <c r="E36" s="7">
        <v>190</v>
      </c>
      <c r="F36" s="31">
        <v>2317.822134387352</v>
      </c>
      <c r="G36" s="27">
        <v>0.24475698004762994</v>
      </c>
      <c r="H36" s="20">
        <v>0.28736789495919324</v>
      </c>
    </row>
    <row r="37" spans="1:8" x14ac:dyDescent="0.25">
      <c r="A37" s="21" t="s">
        <v>31</v>
      </c>
      <c r="B37" s="31">
        <v>5005290</v>
      </c>
      <c r="C37" s="7">
        <v>142</v>
      </c>
      <c r="D37" s="31">
        <v>229551</v>
      </c>
      <c r="E37" s="7">
        <v>88</v>
      </c>
      <c r="F37" s="31">
        <v>1894.8873239436621</v>
      </c>
      <c r="G37" s="27">
        <v>0.13117414076153694</v>
      </c>
      <c r="H37" s="20">
        <v>0.18533146778169171</v>
      </c>
    </row>
    <row r="38" spans="1:8" x14ac:dyDescent="0.25">
      <c r="A38" s="22" t="s">
        <v>32</v>
      </c>
      <c r="B38" s="32">
        <v>10971428</v>
      </c>
      <c r="C38" s="23">
        <v>279</v>
      </c>
      <c r="D38" s="32">
        <v>682003</v>
      </c>
      <c r="E38" s="23">
        <v>201</v>
      </c>
      <c r="F38" s="32">
        <v>2712.3046594982079</v>
      </c>
      <c r="G38" s="28">
        <v>0.11887086981825677</v>
      </c>
      <c r="H38" s="24">
        <v>0.22246946887455094</v>
      </c>
    </row>
    <row r="39" spans="1:8" x14ac:dyDescent="0.25">
      <c r="A39" s="19" t="s">
        <v>33</v>
      </c>
      <c r="B39" s="31">
        <v>29138202</v>
      </c>
      <c r="C39" s="7">
        <v>524</v>
      </c>
      <c r="D39" s="31">
        <v>1029350.3</v>
      </c>
      <c r="E39" s="7">
        <v>383</v>
      </c>
      <c r="F39" s="31">
        <v>2241.3841603053438</v>
      </c>
      <c r="G39" s="27">
        <v>7.2992092281725929E-2</v>
      </c>
      <c r="H39" s="20">
        <v>8.7176197717716716E-2</v>
      </c>
    </row>
    <row r="40" spans="1:8" x14ac:dyDescent="0.25">
      <c r="A40" s="21" t="s">
        <v>34</v>
      </c>
      <c r="B40" s="31">
        <v>2707049</v>
      </c>
      <c r="C40" s="7">
        <v>93</v>
      </c>
      <c r="D40" s="31">
        <v>124963</v>
      </c>
      <c r="E40" s="7">
        <v>49</v>
      </c>
      <c r="F40" s="31">
        <v>1606.3440860215053</v>
      </c>
      <c r="G40" s="27">
        <v>9.5797489400979971E-2</v>
      </c>
      <c r="H40" s="20">
        <v>0.14463912848220528</v>
      </c>
    </row>
    <row r="41" spans="1:8" x14ac:dyDescent="0.25">
      <c r="A41" s="22" t="s">
        <v>35</v>
      </c>
      <c r="B41" s="32">
        <v>3087918</v>
      </c>
      <c r="C41" s="23">
        <v>115</v>
      </c>
      <c r="D41" s="32">
        <v>71121</v>
      </c>
      <c r="E41" s="23">
        <v>49</v>
      </c>
      <c r="F41" s="32">
        <v>937.5130434782609</v>
      </c>
      <c r="G41" s="28">
        <v>0.10398500097757926</v>
      </c>
      <c r="H41" s="24">
        <v>8.4931256267876204E-2</v>
      </c>
    </row>
    <row r="42" spans="1:8" x14ac:dyDescent="0.25">
      <c r="A42" s="19" t="s">
        <v>36</v>
      </c>
      <c r="B42" s="31">
        <v>1621215</v>
      </c>
      <c r="C42" s="7">
        <v>32</v>
      </c>
      <c r="D42" s="31">
        <v>57906</v>
      </c>
      <c r="E42" s="7">
        <v>23</v>
      </c>
      <c r="F42" s="31">
        <v>2029.4375</v>
      </c>
      <c r="G42" s="27">
        <v>4.0871716159297272E-2</v>
      </c>
      <c r="H42" s="20">
        <v>4.3636385010427749E-2</v>
      </c>
    </row>
    <row r="43" spans="1:8" x14ac:dyDescent="0.25">
      <c r="A43" s="21" t="s">
        <v>37</v>
      </c>
      <c r="B43" s="31">
        <v>4087521</v>
      </c>
      <c r="C43" s="7">
        <v>74</v>
      </c>
      <c r="D43" s="31">
        <v>189419.01</v>
      </c>
      <c r="E43" s="7">
        <v>41</v>
      </c>
      <c r="F43" s="31">
        <v>2990.5677027027027</v>
      </c>
      <c r="G43" s="27">
        <v>0.31675015008261809</v>
      </c>
      <c r="H43" s="20">
        <v>0.43527315153058532</v>
      </c>
    </row>
    <row r="44" spans="1:8" x14ac:dyDescent="0.25">
      <c r="A44" s="22" t="s">
        <v>38</v>
      </c>
      <c r="B44" s="32">
        <v>3602932</v>
      </c>
      <c r="C44" s="23">
        <v>166</v>
      </c>
      <c r="D44" s="32">
        <v>171270</v>
      </c>
      <c r="E44" s="23">
        <v>99</v>
      </c>
      <c r="F44" s="32">
        <v>1302.3072289156626</v>
      </c>
      <c r="G44" s="28">
        <v>0.11877268154349777</v>
      </c>
      <c r="H44" s="24">
        <v>0.15611754346625248</v>
      </c>
    </row>
    <row r="45" spans="1:8" x14ac:dyDescent="0.25">
      <c r="A45" s="19" t="s">
        <v>39</v>
      </c>
      <c r="B45" s="31">
        <v>25753344</v>
      </c>
      <c r="C45" s="7">
        <v>345</v>
      </c>
      <c r="D45" s="31">
        <v>1249262.55</v>
      </c>
      <c r="E45" s="7">
        <v>293</v>
      </c>
      <c r="F45" s="31">
        <v>3929.7928985507247</v>
      </c>
      <c r="G45" s="27">
        <v>2.1777524898304448E-2</v>
      </c>
      <c r="H45" s="20">
        <v>3.3707689797209929E-2</v>
      </c>
    </row>
    <row r="46" spans="1:8" x14ac:dyDescent="0.25">
      <c r="A46" s="21" t="s">
        <v>40</v>
      </c>
      <c r="B46" s="31">
        <v>27441643</v>
      </c>
      <c r="C46" s="7">
        <v>300</v>
      </c>
      <c r="D46" s="31">
        <v>1273970</v>
      </c>
      <c r="E46" s="7">
        <v>258</v>
      </c>
      <c r="F46" s="31">
        <v>4554.2700000000004</v>
      </c>
      <c r="G46" s="27">
        <v>0.13045317935344972</v>
      </c>
      <c r="H46" s="20">
        <v>0.1725662615968393</v>
      </c>
    </row>
    <row r="47" spans="1:8" x14ac:dyDescent="0.25">
      <c r="A47" s="22" t="s">
        <v>41</v>
      </c>
      <c r="B47" s="32">
        <v>7023958</v>
      </c>
      <c r="C47" s="23">
        <v>119</v>
      </c>
      <c r="D47" s="32">
        <v>305852</v>
      </c>
      <c r="E47" s="23">
        <v>91</v>
      </c>
      <c r="F47" s="32">
        <v>2839.9663865546217</v>
      </c>
      <c r="G47" s="28">
        <v>0.14252646429316343</v>
      </c>
      <c r="H47" s="24">
        <v>0.20667184799095431</v>
      </c>
    </row>
    <row r="48" spans="1:8" x14ac:dyDescent="0.25">
      <c r="A48" s="19" t="s">
        <v>42</v>
      </c>
      <c r="B48" s="31">
        <v>-910545</v>
      </c>
      <c r="C48" s="7">
        <v>59</v>
      </c>
      <c r="D48" s="31">
        <v>61142</v>
      </c>
      <c r="E48" s="7">
        <v>33</v>
      </c>
      <c r="F48" s="31">
        <v>1307.8983050847457</v>
      </c>
      <c r="G48" s="27">
        <v>-0.2792335058740405</v>
      </c>
      <c r="H48" s="20">
        <v>0.33809249961292603</v>
      </c>
    </row>
    <row r="49" spans="1:8" x14ac:dyDescent="0.25">
      <c r="A49" s="21" t="s">
        <v>43</v>
      </c>
      <c r="B49" s="31">
        <v>6646892</v>
      </c>
      <c r="C49" s="7">
        <v>172</v>
      </c>
      <c r="D49" s="31">
        <v>281283.86</v>
      </c>
      <c r="E49" s="7">
        <v>104</v>
      </c>
      <c r="F49" s="31">
        <v>1897.2375581395347</v>
      </c>
      <c r="G49" s="27">
        <v>0.14592491842275937</v>
      </c>
      <c r="H49" s="20">
        <v>0.21272609759616604</v>
      </c>
    </row>
    <row r="50" spans="1:8" x14ac:dyDescent="0.25">
      <c r="A50" s="22" t="s">
        <v>44</v>
      </c>
      <c r="B50" s="32">
        <v>10339985</v>
      </c>
      <c r="C50" s="23">
        <v>474</v>
      </c>
      <c r="D50" s="32">
        <v>502955</v>
      </c>
      <c r="E50" s="23">
        <v>235</v>
      </c>
      <c r="F50" s="32">
        <v>1369.964135021097</v>
      </c>
      <c r="G50" s="28">
        <v>6.4827439325598035E-2</v>
      </c>
      <c r="H50" s="24">
        <v>0.10194987747903297</v>
      </c>
    </row>
    <row r="51" spans="1:8" x14ac:dyDescent="0.25">
      <c r="A51" s="19" t="s">
        <v>45</v>
      </c>
      <c r="B51" s="31">
        <v>41355</v>
      </c>
      <c r="C51" s="7">
        <v>48</v>
      </c>
      <c r="D51" s="31">
        <v>38031</v>
      </c>
      <c r="E51" s="7">
        <v>19</v>
      </c>
      <c r="F51" s="31">
        <v>1136.2708333333333</v>
      </c>
      <c r="G51" s="27">
        <v>4.0325541352475066E-3</v>
      </c>
      <c r="H51" s="20">
        <v>0.12772838867636835</v>
      </c>
    </row>
    <row r="52" spans="1:8" x14ac:dyDescent="0.25">
      <c r="A52" s="21" t="s">
        <v>46</v>
      </c>
      <c r="B52" s="31">
        <v>5083697</v>
      </c>
      <c r="C52" s="7">
        <v>186</v>
      </c>
      <c r="D52" s="31">
        <v>245002</v>
      </c>
      <c r="E52" s="7">
        <v>124</v>
      </c>
      <c r="F52" s="31">
        <v>1589.6129032258063</v>
      </c>
      <c r="G52" s="27">
        <v>5.0551224969721122E-2</v>
      </c>
      <c r="H52" s="20">
        <v>7.6636343362448484E-2</v>
      </c>
    </row>
    <row r="53" spans="1:8" x14ac:dyDescent="0.25">
      <c r="A53" s="22" t="s">
        <v>47</v>
      </c>
      <c r="B53" s="32">
        <v>20228316</v>
      </c>
      <c r="C53" s="23">
        <v>302</v>
      </c>
      <c r="D53" s="32">
        <v>833874.63</v>
      </c>
      <c r="E53" s="23">
        <v>236</v>
      </c>
      <c r="F53" s="32">
        <v>3051.4557284768212</v>
      </c>
      <c r="G53" s="28">
        <v>0.14219839944943619</v>
      </c>
      <c r="H53" s="24">
        <v>0.18749207507662013</v>
      </c>
    </row>
    <row r="54" spans="1:8" x14ac:dyDescent="0.25">
      <c r="A54" s="19" t="s">
        <v>48</v>
      </c>
      <c r="B54" s="31">
        <v>6337008</v>
      </c>
      <c r="C54" s="7">
        <v>148</v>
      </c>
      <c r="D54" s="31">
        <v>230649</v>
      </c>
      <c r="E54" s="7">
        <v>108</v>
      </c>
      <c r="F54" s="31">
        <v>1812.3040540540539</v>
      </c>
      <c r="G54" s="27">
        <v>8.1778502746809589E-2</v>
      </c>
      <c r="H54" s="20">
        <v>0.10620435990011728</v>
      </c>
    </row>
    <row r="55" spans="1:8" x14ac:dyDescent="0.25">
      <c r="A55" s="21" t="s">
        <v>49</v>
      </c>
      <c r="B55" s="31">
        <v>30634093</v>
      </c>
      <c r="C55" s="7">
        <v>302</v>
      </c>
      <c r="D55" s="31">
        <v>1400799.86</v>
      </c>
      <c r="E55" s="7">
        <v>261</v>
      </c>
      <c r="F55" s="31">
        <v>4993.7843046357621</v>
      </c>
      <c r="G55" s="27">
        <v>0.2225017472133802</v>
      </c>
      <c r="H55" s="20">
        <v>0.29317894298708341</v>
      </c>
    </row>
    <row r="56" spans="1:8" x14ac:dyDescent="0.25">
      <c r="A56" s="22" t="s">
        <v>50</v>
      </c>
      <c r="B56" s="32">
        <v>9421564</v>
      </c>
      <c r="C56" s="23">
        <v>198</v>
      </c>
      <c r="D56" s="32">
        <v>461362</v>
      </c>
      <c r="E56" s="23">
        <v>133</v>
      </c>
      <c r="F56" s="32">
        <v>2565.651515151515</v>
      </c>
      <c r="G56" s="28">
        <v>6.4782262535705987E-2</v>
      </c>
      <c r="H56" s="24">
        <v>9.9469981837708651E-2</v>
      </c>
    </row>
    <row r="57" spans="1:8" x14ac:dyDescent="0.25">
      <c r="A57" s="19" t="s">
        <v>51</v>
      </c>
      <c r="B57" s="31">
        <v>1114224</v>
      </c>
      <c r="C57" s="7">
        <v>52</v>
      </c>
      <c r="D57" s="31">
        <v>65765</v>
      </c>
      <c r="E57" s="7">
        <v>23</v>
      </c>
      <c r="F57" s="31">
        <v>1549.0384615384614</v>
      </c>
      <c r="G57" s="27">
        <v>0.1957210352018007</v>
      </c>
      <c r="H57" s="20">
        <v>0.25126655306532586</v>
      </c>
    </row>
    <row r="58" spans="1:8" x14ac:dyDescent="0.25">
      <c r="A58" s="21" t="s">
        <v>52</v>
      </c>
      <c r="B58" s="31">
        <v>3908389</v>
      </c>
      <c r="C58" s="7">
        <v>84</v>
      </c>
      <c r="D58" s="31">
        <v>148884</v>
      </c>
      <c r="E58" s="7">
        <v>60</v>
      </c>
      <c r="F58" s="31">
        <v>2009.952380952381</v>
      </c>
      <c r="G58" s="27">
        <v>6.3417544142038568E-2</v>
      </c>
      <c r="H58" s="20">
        <v>7.6376076345748348E-2</v>
      </c>
    </row>
    <row r="59" spans="1:8" x14ac:dyDescent="0.25">
      <c r="A59" s="22" t="s">
        <v>53</v>
      </c>
      <c r="B59" s="32">
        <v>12447900</v>
      </c>
      <c r="C59" s="23">
        <v>433</v>
      </c>
      <c r="D59" s="32">
        <v>465190.63</v>
      </c>
      <c r="E59" s="23">
        <v>274</v>
      </c>
      <c r="F59" s="32">
        <v>1369.7289376443418</v>
      </c>
      <c r="G59" s="28">
        <v>9.4335937857416258E-2</v>
      </c>
      <c r="H59" s="24">
        <v>0.12275586471821179</v>
      </c>
    </row>
    <row r="60" spans="1:8" x14ac:dyDescent="0.25">
      <c r="A60" s="19" t="s">
        <v>54</v>
      </c>
      <c r="B60" s="31">
        <v>36779031.18</v>
      </c>
      <c r="C60" s="7">
        <v>486</v>
      </c>
      <c r="D60" s="31">
        <v>1561843.04</v>
      </c>
      <c r="E60" s="7">
        <v>399</v>
      </c>
      <c r="F60" s="31">
        <v>3475.6111934156379</v>
      </c>
      <c r="G60" s="27">
        <v>5.7087513011574997E-3</v>
      </c>
      <c r="H60" s="20">
        <v>7.01636758660197E-3</v>
      </c>
    </row>
    <row r="61" spans="1:8" x14ac:dyDescent="0.25">
      <c r="A61" s="21" t="s">
        <v>55</v>
      </c>
      <c r="B61" s="31">
        <v>12601267</v>
      </c>
      <c r="C61" s="7">
        <v>350</v>
      </c>
      <c r="D61" s="31">
        <v>639644.38</v>
      </c>
      <c r="E61" s="7">
        <v>214</v>
      </c>
      <c r="F61" s="31">
        <v>2105.3725142857143</v>
      </c>
      <c r="G61" s="27">
        <v>1.7509971405613927E-2</v>
      </c>
      <c r="H61" s="20">
        <v>2.6874869577588823E-2</v>
      </c>
    </row>
    <row r="62" spans="1:8" x14ac:dyDescent="0.25">
      <c r="A62" s="22" t="s">
        <v>56</v>
      </c>
      <c r="B62" s="32">
        <v>14978</v>
      </c>
      <c r="C62" s="23">
        <v>66</v>
      </c>
      <c r="D62" s="32">
        <v>44462</v>
      </c>
      <c r="E62" s="23">
        <v>29</v>
      </c>
      <c r="F62" s="32">
        <v>911.0454545454545</v>
      </c>
      <c r="G62" s="28">
        <v>1.1845355866029325E-3</v>
      </c>
      <c r="H62" s="24">
        <v>9.7936725060409222E-2</v>
      </c>
    </row>
    <row r="63" spans="1:8" x14ac:dyDescent="0.25">
      <c r="A63" s="19" t="s">
        <v>57</v>
      </c>
      <c r="B63" s="31">
        <v>-563030</v>
      </c>
      <c r="C63" s="7">
        <v>20</v>
      </c>
      <c r="D63" s="31" t="s">
        <v>101</v>
      </c>
      <c r="E63" s="7" t="s">
        <v>101</v>
      </c>
      <c r="F63" s="31">
        <v>618.20000000000005</v>
      </c>
      <c r="G63" s="27">
        <v>-0.16197025889695787</v>
      </c>
      <c r="H63" s="20" t="s">
        <v>101</v>
      </c>
    </row>
    <row r="64" spans="1:8" x14ac:dyDescent="0.25">
      <c r="A64" s="21" t="s">
        <v>58</v>
      </c>
      <c r="B64" s="31">
        <v>18353731.239999998</v>
      </c>
      <c r="C64" s="7">
        <v>465</v>
      </c>
      <c r="D64" s="31">
        <v>1002495</v>
      </c>
      <c r="E64" s="7">
        <v>335</v>
      </c>
      <c r="F64" s="31">
        <v>2416.3311827956991</v>
      </c>
      <c r="G64" s="27">
        <v>2.4799560446619011E-2</v>
      </c>
      <c r="H64" s="20">
        <v>3.9758525366048444E-2</v>
      </c>
    </row>
    <row r="65" spans="1:8" x14ac:dyDescent="0.25">
      <c r="A65" s="22" t="s">
        <v>102</v>
      </c>
      <c r="B65" s="32">
        <v>618779</v>
      </c>
      <c r="C65" s="23">
        <v>30</v>
      </c>
      <c r="D65" s="32">
        <v>29134</v>
      </c>
      <c r="E65" s="23">
        <v>13</v>
      </c>
      <c r="F65" s="32">
        <v>1283.7333333333333</v>
      </c>
      <c r="G65" s="28">
        <v>0.14122882836577316</v>
      </c>
      <c r="H65" s="24">
        <v>0.26277385429914046</v>
      </c>
    </row>
    <row r="66" spans="1:8" x14ac:dyDescent="0.25">
      <c r="A66" s="19" t="s">
        <v>59</v>
      </c>
      <c r="B66" s="31">
        <v>16587298</v>
      </c>
      <c r="C66" s="7">
        <v>315</v>
      </c>
      <c r="D66" s="31">
        <v>679430.55</v>
      </c>
      <c r="E66" s="7">
        <v>227</v>
      </c>
      <c r="F66" s="31">
        <v>2420.6080952380953</v>
      </c>
      <c r="G66" s="27">
        <v>0.12588668997056124</v>
      </c>
      <c r="H66" s="20">
        <v>0.16803007477464588</v>
      </c>
    </row>
    <row r="67" spans="1:8" x14ac:dyDescent="0.25">
      <c r="A67" s="21" t="s">
        <v>60</v>
      </c>
      <c r="B67" s="31">
        <v>5993132.8499999996</v>
      </c>
      <c r="C67" s="7">
        <v>163</v>
      </c>
      <c r="D67" s="31">
        <v>288068</v>
      </c>
      <c r="E67" s="7">
        <v>106</v>
      </c>
      <c r="F67" s="31">
        <v>2009.2269938650306</v>
      </c>
      <c r="G67" s="27">
        <v>7.5357701123568793E-2</v>
      </c>
      <c r="H67" s="20">
        <v>0.1173579543043729</v>
      </c>
    </row>
    <row r="68" spans="1:8" x14ac:dyDescent="0.25">
      <c r="A68" s="22" t="s">
        <v>61</v>
      </c>
      <c r="B68" s="32">
        <v>7114471</v>
      </c>
      <c r="C68" s="23">
        <v>195</v>
      </c>
      <c r="D68" s="32">
        <v>314985</v>
      </c>
      <c r="E68" s="23">
        <v>135</v>
      </c>
      <c r="F68" s="32">
        <v>1892.0923076923077</v>
      </c>
      <c r="G68" s="28">
        <v>0.12863118808350174</v>
      </c>
      <c r="H68" s="24">
        <v>0.18059440749886621</v>
      </c>
    </row>
    <row r="69" spans="1:8" x14ac:dyDescent="0.25">
      <c r="A69" s="19" t="s">
        <v>62</v>
      </c>
      <c r="B69" s="31">
        <v>10129131</v>
      </c>
      <c r="C69" s="7">
        <v>145</v>
      </c>
      <c r="D69" s="31">
        <v>416811.12</v>
      </c>
      <c r="E69" s="7">
        <v>119</v>
      </c>
      <c r="F69" s="31">
        <v>3166.7939310344827</v>
      </c>
      <c r="G69" s="27">
        <v>7.3575097633560113E-2</v>
      </c>
      <c r="H69" s="20">
        <v>8.8847496799006859E-2</v>
      </c>
    </row>
    <row r="70" spans="1:8" x14ac:dyDescent="0.25">
      <c r="A70" s="21" t="s">
        <v>63</v>
      </c>
      <c r="B70" s="31">
        <v>14163916</v>
      </c>
      <c r="C70" s="7">
        <v>207</v>
      </c>
      <c r="D70" s="31">
        <v>519648</v>
      </c>
      <c r="E70" s="7">
        <v>153</v>
      </c>
      <c r="F70" s="31">
        <v>2915.9710144927535</v>
      </c>
      <c r="G70" s="27">
        <v>0.18282913421475466</v>
      </c>
      <c r="H70" s="20">
        <v>0.22796425887446253</v>
      </c>
    </row>
    <row r="71" spans="1:8" x14ac:dyDescent="0.25">
      <c r="A71" s="22" t="s">
        <v>64</v>
      </c>
      <c r="B71" s="32">
        <v>17548103</v>
      </c>
      <c r="C71" s="23">
        <v>303</v>
      </c>
      <c r="D71" s="32">
        <v>629724</v>
      </c>
      <c r="E71" s="23">
        <v>240</v>
      </c>
      <c r="F71" s="32">
        <v>2359.6105610561058</v>
      </c>
      <c r="G71" s="28">
        <v>5.697385261939792E-2</v>
      </c>
      <c r="H71" s="24">
        <v>6.5977261330467871E-2</v>
      </c>
    </row>
    <row r="72" spans="1:8" x14ac:dyDescent="0.25">
      <c r="A72" s="19" t="s">
        <v>65</v>
      </c>
      <c r="B72" s="31">
        <v>7298475</v>
      </c>
      <c r="C72" s="7">
        <v>121</v>
      </c>
      <c r="D72" s="31">
        <v>236792</v>
      </c>
      <c r="E72" s="7">
        <v>86</v>
      </c>
      <c r="F72" s="31">
        <v>2824.3801652892562</v>
      </c>
      <c r="G72" s="27">
        <v>0.17027256441742181</v>
      </c>
      <c r="H72" s="20">
        <v>0.20436530406847586</v>
      </c>
    </row>
    <row r="73" spans="1:8" x14ac:dyDescent="0.25">
      <c r="A73" s="21" t="s">
        <v>66</v>
      </c>
      <c r="B73" s="31">
        <v>15005050</v>
      </c>
      <c r="C73" s="7">
        <v>212</v>
      </c>
      <c r="D73" s="31">
        <v>590659</v>
      </c>
      <c r="E73" s="7">
        <v>167</v>
      </c>
      <c r="F73" s="31">
        <v>3113.5801886792451</v>
      </c>
      <c r="G73" s="27">
        <v>0.25882337680809864</v>
      </c>
      <c r="H73" s="20">
        <v>0.30022091378534416</v>
      </c>
    </row>
    <row r="74" spans="1:8" x14ac:dyDescent="0.25">
      <c r="A74" s="22" t="s">
        <v>67</v>
      </c>
      <c r="B74" s="32">
        <v>23491656</v>
      </c>
      <c r="C74" s="23">
        <v>277</v>
      </c>
      <c r="D74" s="32">
        <v>1033705.23</v>
      </c>
      <c r="E74" s="23">
        <v>229</v>
      </c>
      <c r="F74" s="32">
        <v>4036.0694223826713</v>
      </c>
      <c r="G74" s="28">
        <v>0.11525144871750076</v>
      </c>
      <c r="H74" s="24">
        <v>0.14230447490918005</v>
      </c>
    </row>
    <row r="75" spans="1:8" x14ac:dyDescent="0.25">
      <c r="A75" s="19" t="s">
        <v>68</v>
      </c>
      <c r="B75" s="31">
        <v>12703628</v>
      </c>
      <c r="C75" s="7">
        <v>276</v>
      </c>
      <c r="D75" s="31">
        <v>558363</v>
      </c>
      <c r="E75" s="7">
        <v>207</v>
      </c>
      <c r="F75" s="31">
        <v>2298.3804347826085</v>
      </c>
      <c r="G75" s="27">
        <v>0.10121898992059128</v>
      </c>
      <c r="H75" s="20">
        <v>0.134785886542236</v>
      </c>
    </row>
    <row r="76" spans="1:8" x14ac:dyDescent="0.25">
      <c r="A76" s="21" t="s">
        <v>69</v>
      </c>
      <c r="B76" s="31">
        <v>14550963</v>
      </c>
      <c r="C76" s="7">
        <v>643</v>
      </c>
      <c r="D76" s="31">
        <v>1221924</v>
      </c>
      <c r="E76" s="7">
        <v>488</v>
      </c>
      <c r="F76" s="31">
        <v>2177.9533437013997</v>
      </c>
      <c r="G76" s="27">
        <v>2.223742822038384E-2</v>
      </c>
      <c r="H76" s="20">
        <v>5.3919845491730567E-2</v>
      </c>
    </row>
    <row r="77" spans="1:8" x14ac:dyDescent="0.25">
      <c r="A77" s="22" t="s">
        <v>70</v>
      </c>
      <c r="B77" s="32">
        <v>22733437</v>
      </c>
      <c r="C77" s="23">
        <v>327</v>
      </c>
      <c r="D77" s="32">
        <v>897744</v>
      </c>
      <c r="E77" s="23">
        <v>264</v>
      </c>
      <c r="F77" s="32">
        <v>3010.3027522935781</v>
      </c>
      <c r="G77" s="28">
        <v>0.229380994396786</v>
      </c>
      <c r="H77" s="24">
        <v>0.27568165343055256</v>
      </c>
    </row>
    <row r="78" spans="1:8" x14ac:dyDescent="0.25">
      <c r="A78" s="19" t="s">
        <v>71</v>
      </c>
      <c r="B78" s="31">
        <v>8424798</v>
      </c>
      <c r="C78" s="7">
        <v>222</v>
      </c>
      <c r="D78" s="31">
        <v>344696</v>
      </c>
      <c r="E78" s="7">
        <v>137</v>
      </c>
      <c r="F78" s="31">
        <v>1862.6756756756756</v>
      </c>
      <c r="G78" s="27">
        <v>4.1993634975065343E-2</v>
      </c>
      <c r="H78" s="20">
        <v>5.5518707299465939E-2</v>
      </c>
    </row>
    <row r="79" spans="1:8" x14ac:dyDescent="0.25">
      <c r="A79" s="21" t="s">
        <v>72</v>
      </c>
      <c r="B79" s="31">
        <v>15434123</v>
      </c>
      <c r="C79" s="7">
        <v>283</v>
      </c>
      <c r="D79" s="31">
        <v>549326</v>
      </c>
      <c r="E79" s="7">
        <v>221</v>
      </c>
      <c r="F79" s="31">
        <v>2313.7703180212015</v>
      </c>
      <c r="G79" s="27">
        <v>0.10102117098613929</v>
      </c>
      <c r="H79" s="20">
        <v>0.12800299232737258</v>
      </c>
    </row>
    <row r="80" spans="1:8" x14ac:dyDescent="0.25">
      <c r="A80" s="22" t="s">
        <v>73</v>
      </c>
      <c r="B80" s="32">
        <v>3562938</v>
      </c>
      <c r="C80" s="23">
        <v>106</v>
      </c>
      <c r="D80" s="32">
        <v>104530</v>
      </c>
      <c r="E80" s="23">
        <v>52</v>
      </c>
      <c r="F80" s="32">
        <v>1445.0377358490566</v>
      </c>
      <c r="G80" s="28">
        <v>0.1847496875586265</v>
      </c>
      <c r="H80" s="24">
        <v>0.15672510060513012</v>
      </c>
    </row>
    <row r="81" spans="1:8" x14ac:dyDescent="0.25">
      <c r="A81" s="19" t="s">
        <v>74</v>
      </c>
      <c r="B81" s="31">
        <v>28309109</v>
      </c>
      <c r="C81" s="7">
        <v>380</v>
      </c>
      <c r="D81" s="31">
        <v>1242900.4099999999</v>
      </c>
      <c r="E81" s="7">
        <v>315</v>
      </c>
      <c r="F81" s="31">
        <v>3554.2458157894735</v>
      </c>
      <c r="G81" s="27">
        <v>0.1014587230972304</v>
      </c>
      <c r="H81" s="20">
        <v>0.14302137598345271</v>
      </c>
    </row>
    <row r="82" spans="1:8" x14ac:dyDescent="0.25">
      <c r="A82" s="21" t="s">
        <v>75</v>
      </c>
      <c r="B82" s="31">
        <v>16536715</v>
      </c>
      <c r="C82" s="7">
        <v>187</v>
      </c>
      <c r="D82" s="31">
        <v>560626.15</v>
      </c>
      <c r="E82" s="7">
        <v>143</v>
      </c>
      <c r="F82" s="31">
        <v>3535.1131016042782</v>
      </c>
      <c r="G82" s="27">
        <v>5.2803568903042148E-3</v>
      </c>
      <c r="H82" s="20">
        <v>5.3443041284675814E-3</v>
      </c>
    </row>
    <row r="83" spans="1:8" x14ac:dyDescent="0.25">
      <c r="A83" s="22" t="s">
        <v>76</v>
      </c>
      <c r="B83" s="32">
        <v>34949191</v>
      </c>
      <c r="C83" s="23">
        <v>534</v>
      </c>
      <c r="D83" s="32">
        <v>1381837</v>
      </c>
      <c r="E83" s="23">
        <v>420</v>
      </c>
      <c r="F83" s="32">
        <v>2852.0955056179773</v>
      </c>
      <c r="G83" s="28">
        <v>7.4591669241366038E-2</v>
      </c>
      <c r="H83" s="24">
        <v>9.0215507154366922E-2</v>
      </c>
    </row>
    <row r="84" spans="1:8" x14ac:dyDescent="0.25">
      <c r="A84" s="19" t="s">
        <v>77</v>
      </c>
      <c r="B84" s="31">
        <v>8641662</v>
      </c>
      <c r="C84" s="7">
        <v>243</v>
      </c>
      <c r="D84" s="31">
        <v>328638</v>
      </c>
      <c r="E84" s="7">
        <v>154</v>
      </c>
      <c r="F84" s="31">
        <v>1595.9711934156378</v>
      </c>
      <c r="G84" s="27">
        <v>1.3171017005911063E-2</v>
      </c>
      <c r="H84" s="20">
        <v>1.573481030515252E-2</v>
      </c>
    </row>
    <row r="85" spans="1:8" x14ac:dyDescent="0.25">
      <c r="A85" s="21" t="s">
        <v>78</v>
      </c>
      <c r="B85" s="31">
        <v>29973890</v>
      </c>
      <c r="C85" s="7">
        <v>354</v>
      </c>
      <c r="D85" s="31">
        <v>1276564.92</v>
      </c>
      <c r="E85" s="7">
        <v>297</v>
      </c>
      <c r="F85" s="31">
        <v>3921.9969491525421</v>
      </c>
      <c r="G85" s="27">
        <v>8.1366257416933749E-2</v>
      </c>
      <c r="H85" s="20">
        <v>0.10535841215481848</v>
      </c>
    </row>
    <row r="86" spans="1:8" x14ac:dyDescent="0.25">
      <c r="A86" s="22" t="s">
        <v>79</v>
      </c>
      <c r="B86" s="32">
        <v>9164505</v>
      </c>
      <c r="C86" s="23">
        <v>212</v>
      </c>
      <c r="D86" s="32">
        <v>327729</v>
      </c>
      <c r="E86" s="23">
        <v>121</v>
      </c>
      <c r="F86" s="32">
        <v>1962.6273584905659</v>
      </c>
      <c r="G86" s="28">
        <v>0.11252152804114879</v>
      </c>
      <c r="H86" s="24">
        <v>0.12870060985142653</v>
      </c>
    </row>
    <row r="87" spans="1:8" x14ac:dyDescent="0.25">
      <c r="A87" s="19" t="s">
        <v>80</v>
      </c>
      <c r="B87" s="31">
        <v>2756493</v>
      </c>
      <c r="C87" s="7">
        <v>169</v>
      </c>
      <c r="D87" s="31">
        <v>252039</v>
      </c>
      <c r="E87" s="7">
        <v>98</v>
      </c>
      <c r="F87" s="31">
        <v>1730.7278106508875</v>
      </c>
      <c r="G87" s="27">
        <v>7.0023430536974254E-2</v>
      </c>
      <c r="H87" s="20">
        <v>0.20638887637827191</v>
      </c>
    </row>
    <row r="88" spans="1:8" x14ac:dyDescent="0.25">
      <c r="A88" s="21" t="s">
        <v>81</v>
      </c>
      <c r="B88" s="31">
        <v>263680</v>
      </c>
      <c r="C88" s="7">
        <v>74</v>
      </c>
      <c r="D88" s="31">
        <v>21455</v>
      </c>
      <c r="E88" s="7">
        <v>30</v>
      </c>
      <c r="F88" s="31">
        <v>470.16216216216219</v>
      </c>
      <c r="G88" s="27">
        <v>4.2019089938031086E-2</v>
      </c>
      <c r="H88" s="20">
        <v>0.12066318352839282</v>
      </c>
    </row>
    <row r="89" spans="1:8" x14ac:dyDescent="0.25">
      <c r="A89" s="22" t="s">
        <v>82</v>
      </c>
      <c r="B89" s="32">
        <v>3680292</v>
      </c>
      <c r="C89" s="23">
        <v>100</v>
      </c>
      <c r="D89" s="32">
        <v>138402</v>
      </c>
      <c r="E89" s="23">
        <v>71</v>
      </c>
      <c r="F89" s="32">
        <v>1627.66</v>
      </c>
      <c r="G89" s="28">
        <v>6.589195218192212E-2</v>
      </c>
      <c r="H89" s="24">
        <v>7.8082581291593608E-2</v>
      </c>
    </row>
    <row r="90" spans="1:8" x14ac:dyDescent="0.25">
      <c r="A90" s="19" t="s">
        <v>83</v>
      </c>
      <c r="B90" s="31">
        <v>18482046</v>
      </c>
      <c r="C90" s="7">
        <v>310</v>
      </c>
      <c r="D90" s="31">
        <v>738304</v>
      </c>
      <c r="E90" s="7">
        <v>251</v>
      </c>
      <c r="F90" s="31">
        <v>2724.0709677419354</v>
      </c>
      <c r="G90" s="27">
        <v>0.17415589654147812</v>
      </c>
      <c r="H90" s="20">
        <v>0.20618077923820233</v>
      </c>
    </row>
    <row r="91" spans="1:8" x14ac:dyDescent="0.25">
      <c r="A91" s="21" t="s">
        <v>84</v>
      </c>
      <c r="B91" s="31">
        <v>1322200</v>
      </c>
      <c r="C91" s="7">
        <v>47</v>
      </c>
      <c r="D91" s="31">
        <v>57830</v>
      </c>
      <c r="E91" s="7">
        <v>23</v>
      </c>
      <c r="F91" s="31">
        <v>1597.1063829787233</v>
      </c>
      <c r="G91" s="27">
        <v>0.14899906816420008</v>
      </c>
      <c r="H91" s="20">
        <v>0.14438565265510808</v>
      </c>
    </row>
    <row r="92" spans="1:8" x14ac:dyDescent="0.25">
      <c r="A92" s="22" t="s">
        <v>85</v>
      </c>
      <c r="B92" s="32">
        <v>15522729</v>
      </c>
      <c r="C92" s="23">
        <v>188</v>
      </c>
      <c r="D92" s="32">
        <v>715221</v>
      </c>
      <c r="E92" s="23">
        <v>151</v>
      </c>
      <c r="F92" s="32">
        <v>4103.1170212765956</v>
      </c>
      <c r="G92" s="28">
        <v>0.18246137867676293</v>
      </c>
      <c r="H92" s="24">
        <v>0.2989069654311205</v>
      </c>
    </row>
    <row r="93" spans="1:8" x14ac:dyDescent="0.25">
      <c r="A93" s="19" t="s">
        <v>86</v>
      </c>
      <c r="B93" s="31">
        <v>-1060528</v>
      </c>
      <c r="C93" s="7">
        <v>185</v>
      </c>
      <c r="D93" s="31">
        <v>215386</v>
      </c>
      <c r="E93" s="7">
        <v>111</v>
      </c>
      <c r="F93" s="31">
        <v>1403.1405405405405</v>
      </c>
      <c r="G93" s="27">
        <v>-1.7788250996816028E-2</v>
      </c>
      <c r="H93" s="20">
        <v>0.10391215619678015</v>
      </c>
    </row>
    <row r="94" spans="1:8" x14ac:dyDescent="0.25">
      <c r="A94" s="21" t="s">
        <v>87</v>
      </c>
      <c r="B94" s="31">
        <v>10921064</v>
      </c>
      <c r="C94" s="7">
        <v>168</v>
      </c>
      <c r="D94" s="31">
        <v>398373.47</v>
      </c>
      <c r="E94" s="7">
        <v>141</v>
      </c>
      <c r="F94" s="31">
        <v>2663.8658928571426</v>
      </c>
      <c r="G94" s="27">
        <v>2.2237642982156615E-2</v>
      </c>
      <c r="H94" s="20">
        <v>2.3272909972988386E-2</v>
      </c>
    </row>
    <row r="95" spans="1:8" x14ac:dyDescent="0.25">
      <c r="A95" s="22" t="s">
        <v>88</v>
      </c>
      <c r="B95" s="32">
        <v>10973043</v>
      </c>
      <c r="C95" s="23">
        <v>235</v>
      </c>
      <c r="D95" s="32">
        <v>602186</v>
      </c>
      <c r="E95" s="23">
        <v>175</v>
      </c>
      <c r="F95" s="32">
        <v>2798.8765957446808</v>
      </c>
      <c r="G95" s="28">
        <v>8.0673713221637522E-2</v>
      </c>
      <c r="H95" s="24">
        <v>0.13255533706994135</v>
      </c>
    </row>
    <row r="96" spans="1:8" x14ac:dyDescent="0.25">
      <c r="A96" s="19" t="s">
        <v>89</v>
      </c>
      <c r="B96" s="31">
        <v>9444756</v>
      </c>
      <c r="C96" s="7">
        <v>173</v>
      </c>
      <c r="D96" s="31">
        <v>390147.66</v>
      </c>
      <c r="E96" s="7">
        <v>121</v>
      </c>
      <c r="F96" s="31">
        <v>2519.2639306358378</v>
      </c>
      <c r="G96" s="27">
        <v>0.16007600323638144</v>
      </c>
      <c r="H96" s="20">
        <v>0.22931899121891378</v>
      </c>
    </row>
    <row r="97" spans="1:8" x14ac:dyDescent="0.25">
      <c r="A97" s="21" t="s">
        <v>90</v>
      </c>
      <c r="B97" s="31">
        <v>-376980</v>
      </c>
      <c r="C97" s="7">
        <v>47</v>
      </c>
      <c r="D97" s="31">
        <v>35156</v>
      </c>
      <c r="E97" s="7">
        <v>22</v>
      </c>
      <c r="F97" s="31">
        <v>952.19148936170211</v>
      </c>
      <c r="G97" s="27">
        <v>-6.9350444363091832E-2</v>
      </c>
      <c r="H97" s="20">
        <v>0.15423018710653885</v>
      </c>
    </row>
    <row r="98" spans="1:8" ht="15.75" thickBot="1" x14ac:dyDescent="0.3">
      <c r="A98" s="42" t="s">
        <v>91</v>
      </c>
      <c r="B98" s="36">
        <v>42232295</v>
      </c>
      <c r="C98" s="43">
        <v>513</v>
      </c>
      <c r="D98" s="36">
        <v>1863472.05</v>
      </c>
      <c r="E98" s="43">
        <v>439</v>
      </c>
      <c r="F98" s="36">
        <v>3921.7739766081872</v>
      </c>
      <c r="G98" s="44">
        <v>0.13462974480559875</v>
      </c>
      <c r="H98" s="45">
        <v>0.1789496946579304</v>
      </c>
    </row>
    <row r="99" spans="1:8" ht="15.75" thickTop="1" x14ac:dyDescent="0.25">
      <c r="A99" s="56" t="s">
        <v>92</v>
      </c>
      <c r="B99" s="57">
        <v>1153141344.27</v>
      </c>
      <c r="C99" s="58">
        <v>22412</v>
      </c>
      <c r="D99" s="57">
        <v>50929211.849999987</v>
      </c>
      <c r="E99" s="58">
        <v>16232</v>
      </c>
      <c r="F99" s="57">
        <v>2567.8100508656071</v>
      </c>
      <c r="G99" s="63">
        <v>2.8138030516032371E-2</v>
      </c>
      <c r="H99" s="64">
        <v>3.6606667129007987E-2</v>
      </c>
    </row>
    <row r="100" spans="1:8" ht="15.75" thickBot="1" x14ac:dyDescent="0.3">
      <c r="A100" s="66" t="s">
        <v>93</v>
      </c>
      <c r="B100" s="67">
        <v>184912181</v>
      </c>
      <c r="C100" s="68">
        <v>1638</v>
      </c>
      <c r="D100" s="67">
        <v>1841301</v>
      </c>
      <c r="E100" s="68">
        <v>1156</v>
      </c>
      <c r="F100" s="67">
        <v>1167.3797313797313</v>
      </c>
      <c r="G100" s="73">
        <v>5.9953727320657705E-3</v>
      </c>
      <c r="H100" s="74">
        <v>1.6300591950695525E-2</v>
      </c>
    </row>
    <row r="101" spans="1:8" ht="15.75" thickTop="1" x14ac:dyDescent="0.25">
      <c r="A101" s="46" t="s">
        <v>94</v>
      </c>
      <c r="B101" s="47">
        <v>1338053525.27</v>
      </c>
      <c r="C101" s="48">
        <v>24050</v>
      </c>
      <c r="D101" s="47">
        <v>52770512.850000001</v>
      </c>
      <c r="E101" s="48">
        <v>17388</v>
      </c>
      <c r="F101" s="47">
        <v>2472.4293912681915</v>
      </c>
      <c r="G101" s="53">
        <v>1.862959583742391E-2</v>
      </c>
      <c r="H101" s="54">
        <v>3.5081779966613748E-2</v>
      </c>
    </row>
    <row r="103" spans="1:8" x14ac:dyDescent="0.25">
      <c r="A103" s="4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2008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27439267</v>
      </c>
      <c r="C6" s="7">
        <v>303</v>
      </c>
      <c r="D6" s="31">
        <v>1199047.49</v>
      </c>
      <c r="E6" s="7">
        <v>255</v>
      </c>
      <c r="F6" s="31">
        <v>4446.7936963696366</v>
      </c>
      <c r="G6" s="27">
        <v>4.1523080071223926E-2</v>
      </c>
      <c r="H6" s="20">
        <v>5.4180190661522548E-2</v>
      </c>
    </row>
    <row r="7" spans="1:8" x14ac:dyDescent="0.25">
      <c r="A7" s="21" t="s">
        <v>1</v>
      </c>
      <c r="B7" s="31">
        <v>12470799</v>
      </c>
      <c r="C7" s="7">
        <v>301</v>
      </c>
      <c r="D7" s="31">
        <v>552823</v>
      </c>
      <c r="E7" s="7">
        <v>220</v>
      </c>
      <c r="F7" s="31">
        <v>2108.172757475083</v>
      </c>
      <c r="G7" s="27">
        <v>0.13629356894806718</v>
      </c>
      <c r="H7" s="20">
        <v>0.18095000192856919</v>
      </c>
    </row>
    <row r="8" spans="1:8" x14ac:dyDescent="0.25">
      <c r="A8" s="22" t="s">
        <v>2</v>
      </c>
      <c r="B8" s="32">
        <v>487633</v>
      </c>
      <c r="C8" s="23">
        <v>27</v>
      </c>
      <c r="D8" s="32" t="s">
        <v>101</v>
      </c>
      <c r="E8" s="23" t="s">
        <v>101</v>
      </c>
      <c r="F8" s="32">
        <v>1048.148148148148</v>
      </c>
      <c r="G8" s="28">
        <v>0.1496576153875428</v>
      </c>
      <c r="H8" s="24" t="s">
        <v>101</v>
      </c>
    </row>
    <row r="9" spans="1:8" x14ac:dyDescent="0.25">
      <c r="A9" s="19" t="s">
        <v>3</v>
      </c>
      <c r="B9" s="31">
        <v>687090</v>
      </c>
      <c r="C9" s="7">
        <v>26</v>
      </c>
      <c r="D9" s="31">
        <v>44945</v>
      </c>
      <c r="E9" s="7">
        <v>16</v>
      </c>
      <c r="F9" s="31">
        <v>1991.9230769230769</v>
      </c>
      <c r="G9" s="27">
        <v>0.10917964547799643</v>
      </c>
      <c r="H9" s="20">
        <v>0.21278257781986035</v>
      </c>
    </row>
    <row r="10" spans="1:8" x14ac:dyDescent="0.25">
      <c r="A10" s="21" t="s">
        <v>4</v>
      </c>
      <c r="B10" s="31">
        <v>2668594</v>
      </c>
      <c r="C10" s="7">
        <v>59</v>
      </c>
      <c r="D10" s="31">
        <v>195298</v>
      </c>
      <c r="E10" s="7">
        <v>22</v>
      </c>
      <c r="F10" s="31">
        <v>3562.2881355932204</v>
      </c>
      <c r="G10" s="27">
        <v>0.66852449053263885</v>
      </c>
      <c r="H10" s="20">
        <v>0.63211623548755658</v>
      </c>
    </row>
    <row r="11" spans="1:8" x14ac:dyDescent="0.25">
      <c r="A11" s="22" t="s">
        <v>5</v>
      </c>
      <c r="B11" s="32">
        <v>21303411</v>
      </c>
      <c r="C11" s="23">
        <v>420</v>
      </c>
      <c r="D11" s="32">
        <v>816925</v>
      </c>
      <c r="E11" s="23">
        <v>311</v>
      </c>
      <c r="F11" s="32">
        <v>2233.9</v>
      </c>
      <c r="G11" s="28">
        <v>0.19534101906204743</v>
      </c>
      <c r="H11" s="24">
        <v>0.223911979438224</v>
      </c>
    </row>
    <row r="12" spans="1:8" x14ac:dyDescent="0.25">
      <c r="A12" s="19" t="s">
        <v>6</v>
      </c>
      <c r="B12" s="31">
        <v>14788730</v>
      </c>
      <c r="C12" s="7">
        <v>234</v>
      </c>
      <c r="D12" s="31">
        <v>608285.67000000004</v>
      </c>
      <c r="E12" s="7">
        <v>174</v>
      </c>
      <c r="F12" s="31">
        <v>2887.9558547008551</v>
      </c>
      <c r="G12" s="27">
        <v>5.6965710430576959E-2</v>
      </c>
      <c r="H12" s="20">
        <v>6.737476723050663E-2</v>
      </c>
    </row>
    <row r="13" spans="1:8" x14ac:dyDescent="0.25">
      <c r="A13" s="21" t="s">
        <v>7</v>
      </c>
      <c r="B13" s="31">
        <v>3807206</v>
      </c>
      <c r="C13" s="7">
        <v>156</v>
      </c>
      <c r="D13" s="31">
        <v>124707</v>
      </c>
      <c r="E13" s="7">
        <v>74</v>
      </c>
      <c r="F13" s="31">
        <v>1048.801282051282</v>
      </c>
      <c r="G13" s="27">
        <v>0.15014874648750018</v>
      </c>
      <c r="H13" s="20">
        <v>0.16860203365632262</v>
      </c>
    </row>
    <row r="14" spans="1:8" x14ac:dyDescent="0.25">
      <c r="A14" s="22" t="s">
        <v>8</v>
      </c>
      <c r="B14" s="32">
        <v>2606788</v>
      </c>
      <c r="C14" s="23">
        <v>107</v>
      </c>
      <c r="D14" s="32">
        <v>314576.53999999998</v>
      </c>
      <c r="E14" s="23">
        <v>61</v>
      </c>
      <c r="F14" s="32">
        <v>3211.4442990654202</v>
      </c>
      <c r="G14" s="28">
        <v>6.2078755317607592E-2</v>
      </c>
      <c r="H14" s="24">
        <v>0.20375929079846006</v>
      </c>
    </row>
    <row r="15" spans="1:8" x14ac:dyDescent="0.25">
      <c r="A15" s="19" t="s">
        <v>9</v>
      </c>
      <c r="B15" s="31">
        <v>32376563</v>
      </c>
      <c r="C15" s="7">
        <v>545</v>
      </c>
      <c r="D15" s="31">
        <v>1291865.82</v>
      </c>
      <c r="E15" s="7">
        <v>405</v>
      </c>
      <c r="F15" s="31">
        <v>2664.5721467889907</v>
      </c>
      <c r="G15" s="27">
        <v>2.8660031959654799E-2</v>
      </c>
      <c r="H15" s="20">
        <v>3.161407357734803E-2</v>
      </c>
    </row>
    <row r="16" spans="1:8" x14ac:dyDescent="0.25">
      <c r="A16" s="21" t="s">
        <v>10</v>
      </c>
      <c r="B16" s="31">
        <v>13204608</v>
      </c>
      <c r="C16" s="7">
        <v>226</v>
      </c>
      <c r="D16" s="31">
        <v>502380.09</v>
      </c>
      <c r="E16" s="7">
        <v>179</v>
      </c>
      <c r="F16" s="31">
        <v>2484.3057079646014</v>
      </c>
      <c r="G16" s="27">
        <v>9.5849961793165392E-2</v>
      </c>
      <c r="H16" s="20">
        <v>0.11960311001360539</v>
      </c>
    </row>
    <row r="17" spans="1:8" x14ac:dyDescent="0.25">
      <c r="A17" s="22" t="s">
        <v>11</v>
      </c>
      <c r="B17" s="32">
        <v>24509917</v>
      </c>
      <c r="C17" s="23">
        <v>399</v>
      </c>
      <c r="D17" s="32">
        <v>943801.37</v>
      </c>
      <c r="E17" s="23">
        <v>326</v>
      </c>
      <c r="F17" s="32">
        <v>2641.7152130325817</v>
      </c>
      <c r="G17" s="28">
        <v>0.15110259648281776</v>
      </c>
      <c r="H17" s="24">
        <v>0.18621757101818898</v>
      </c>
    </row>
    <row r="18" spans="1:8" x14ac:dyDescent="0.25">
      <c r="A18" s="19" t="s">
        <v>12</v>
      </c>
      <c r="B18" s="31">
        <v>15312684</v>
      </c>
      <c r="C18" s="7">
        <v>259</v>
      </c>
      <c r="D18" s="31">
        <v>651211</v>
      </c>
      <c r="E18" s="7">
        <v>203</v>
      </c>
      <c r="F18" s="31">
        <v>2749.7528957528957</v>
      </c>
      <c r="G18" s="27">
        <v>2.4851505897091002E-2</v>
      </c>
      <c r="H18" s="20">
        <v>3.1295261800980169E-2</v>
      </c>
    </row>
    <row r="19" spans="1:8" x14ac:dyDescent="0.25">
      <c r="A19" s="21" t="s">
        <v>13</v>
      </c>
      <c r="B19" s="31">
        <v>30445259</v>
      </c>
      <c r="C19" s="7">
        <v>600</v>
      </c>
      <c r="D19" s="31">
        <v>1167911.96</v>
      </c>
      <c r="E19" s="7">
        <v>415</v>
      </c>
      <c r="F19" s="31">
        <v>2242.9932666666664</v>
      </c>
      <c r="G19" s="27">
        <v>0.18213181438187914</v>
      </c>
      <c r="H19" s="20">
        <v>0.21253789572018555</v>
      </c>
    </row>
    <row r="20" spans="1:8" x14ac:dyDescent="0.25">
      <c r="A20" s="22" t="s">
        <v>14</v>
      </c>
      <c r="B20" s="32">
        <v>17512520</v>
      </c>
      <c r="C20" s="23">
        <v>263</v>
      </c>
      <c r="D20" s="32">
        <v>751517.56</v>
      </c>
      <c r="E20" s="23">
        <v>197</v>
      </c>
      <c r="F20" s="32">
        <v>3182.8842585551333</v>
      </c>
      <c r="G20" s="28">
        <v>0.20444882469349054</v>
      </c>
      <c r="H20" s="24">
        <v>0.2458845708488237</v>
      </c>
    </row>
    <row r="21" spans="1:8" x14ac:dyDescent="0.25">
      <c r="A21" s="19" t="s">
        <v>15</v>
      </c>
      <c r="B21" s="31">
        <v>10295121</v>
      </c>
      <c r="C21" s="7">
        <v>197</v>
      </c>
      <c r="D21" s="31">
        <v>466607</v>
      </c>
      <c r="E21" s="7">
        <v>111</v>
      </c>
      <c r="F21" s="31">
        <v>2715.3705583756346</v>
      </c>
      <c r="G21" s="27">
        <v>0.11896321638182929</v>
      </c>
      <c r="H21" s="20">
        <v>0.15415698932546593</v>
      </c>
    </row>
    <row r="22" spans="1:8" x14ac:dyDescent="0.25">
      <c r="A22" s="21" t="s">
        <v>16</v>
      </c>
      <c r="B22" s="31">
        <v>13171164</v>
      </c>
      <c r="C22" s="7">
        <v>230</v>
      </c>
      <c r="D22" s="31">
        <v>542221.25</v>
      </c>
      <c r="E22" s="7">
        <v>182</v>
      </c>
      <c r="F22" s="31">
        <v>2635.2576086956524</v>
      </c>
      <c r="G22" s="27">
        <v>5.4140539707206524E-2</v>
      </c>
      <c r="H22" s="20">
        <v>6.1807220940969534E-2</v>
      </c>
    </row>
    <row r="23" spans="1:8" x14ac:dyDescent="0.25">
      <c r="A23" s="22" t="s">
        <v>17</v>
      </c>
      <c r="B23" s="32">
        <v>24776412</v>
      </c>
      <c r="C23" s="23">
        <v>348</v>
      </c>
      <c r="D23" s="32">
        <v>1023549.42</v>
      </c>
      <c r="E23" s="23">
        <v>282</v>
      </c>
      <c r="F23" s="32">
        <v>3252.0730459770111</v>
      </c>
      <c r="G23" s="28">
        <v>0.17529183277171215</v>
      </c>
      <c r="H23" s="24">
        <v>0.2197163838217949</v>
      </c>
    </row>
    <row r="24" spans="1:8" x14ac:dyDescent="0.25">
      <c r="A24" s="19" t="s">
        <v>18</v>
      </c>
      <c r="B24" s="31">
        <v>17814470</v>
      </c>
      <c r="C24" s="7">
        <v>398</v>
      </c>
      <c r="D24" s="31">
        <v>737742.9</v>
      </c>
      <c r="E24" s="7">
        <v>308</v>
      </c>
      <c r="F24" s="31">
        <v>2128.9695979899498</v>
      </c>
      <c r="G24" s="27">
        <v>9.2928722868778693E-2</v>
      </c>
      <c r="H24" s="20">
        <v>0.12581195880277732</v>
      </c>
    </row>
    <row r="25" spans="1:8" x14ac:dyDescent="0.25">
      <c r="A25" s="21" t="s">
        <v>19</v>
      </c>
      <c r="B25" s="31">
        <v>22880746</v>
      </c>
      <c r="C25" s="7">
        <v>359</v>
      </c>
      <c r="D25" s="31">
        <v>967259.62</v>
      </c>
      <c r="E25" s="7">
        <v>280</v>
      </c>
      <c r="F25" s="31">
        <v>3010.9961559888584</v>
      </c>
      <c r="G25" s="27">
        <v>0.13439199841093691</v>
      </c>
      <c r="H25" s="20">
        <v>0.17339883743532608</v>
      </c>
    </row>
    <row r="26" spans="1:8" x14ac:dyDescent="0.25">
      <c r="A26" s="22" t="s">
        <v>20</v>
      </c>
      <c r="B26" s="32">
        <v>9092935</v>
      </c>
      <c r="C26" s="23">
        <v>544</v>
      </c>
      <c r="D26" s="32">
        <v>694257.4</v>
      </c>
      <c r="E26" s="23">
        <v>306</v>
      </c>
      <c r="F26" s="32">
        <v>1573.9823529411765</v>
      </c>
      <c r="G26" s="28">
        <v>5.6094634972179654E-2</v>
      </c>
      <c r="H26" s="24">
        <v>0.13131195711572147</v>
      </c>
    </row>
    <row r="27" spans="1:8" x14ac:dyDescent="0.25">
      <c r="A27" s="19" t="s">
        <v>21</v>
      </c>
      <c r="B27" s="31">
        <v>10673928</v>
      </c>
      <c r="C27" s="7">
        <v>129</v>
      </c>
      <c r="D27" s="31">
        <v>478130</v>
      </c>
      <c r="E27" s="7">
        <v>98</v>
      </c>
      <c r="F27" s="31">
        <v>4484.8682170542634</v>
      </c>
      <c r="G27" s="27">
        <v>2.9710079440400616E-2</v>
      </c>
      <c r="H27" s="20">
        <v>6.7518089169023437E-2</v>
      </c>
    </row>
    <row r="28" spans="1:8" x14ac:dyDescent="0.25">
      <c r="A28" s="21" t="s">
        <v>22</v>
      </c>
      <c r="B28" s="31">
        <v>3954453</v>
      </c>
      <c r="C28" s="7">
        <v>148</v>
      </c>
      <c r="D28" s="31">
        <v>137497.76999999999</v>
      </c>
      <c r="E28" s="7">
        <v>76</v>
      </c>
      <c r="F28" s="31">
        <v>1149.5254729729729</v>
      </c>
      <c r="G28" s="27">
        <v>3.1068863798186203E-2</v>
      </c>
      <c r="H28" s="20">
        <v>3.5638322000633993E-2</v>
      </c>
    </row>
    <row r="29" spans="1:8" x14ac:dyDescent="0.25">
      <c r="A29" s="22" t="s">
        <v>23</v>
      </c>
      <c r="B29" s="32">
        <v>14236491</v>
      </c>
      <c r="C29" s="23">
        <v>312</v>
      </c>
      <c r="D29" s="32">
        <v>616083</v>
      </c>
      <c r="E29" s="23">
        <v>213</v>
      </c>
      <c r="F29" s="32">
        <v>2235.8782051282051</v>
      </c>
      <c r="G29" s="28">
        <v>3.4347064094267736E-2</v>
      </c>
      <c r="H29" s="24">
        <v>5.0112208120472485E-2</v>
      </c>
    </row>
    <row r="30" spans="1:8" x14ac:dyDescent="0.25">
      <c r="A30" s="19" t="s">
        <v>24</v>
      </c>
      <c r="B30" s="31">
        <v>4130247</v>
      </c>
      <c r="C30" s="7">
        <v>80</v>
      </c>
      <c r="D30" s="31">
        <v>188873.67</v>
      </c>
      <c r="E30" s="7">
        <v>57</v>
      </c>
      <c r="F30" s="31">
        <v>2633.5083750000003</v>
      </c>
      <c r="G30" s="27">
        <v>0.11420443766374257</v>
      </c>
      <c r="H30" s="20">
        <v>0.15664990171232843</v>
      </c>
    </row>
    <row r="31" spans="1:8" x14ac:dyDescent="0.25">
      <c r="A31" s="21" t="s">
        <v>25</v>
      </c>
      <c r="B31" s="31">
        <v>11483338</v>
      </c>
      <c r="C31" s="7">
        <v>186</v>
      </c>
      <c r="D31" s="31">
        <v>458772.11</v>
      </c>
      <c r="E31" s="7">
        <v>141</v>
      </c>
      <c r="F31" s="31">
        <v>2799.6027419354837</v>
      </c>
      <c r="G31" s="27">
        <v>9.7173139464170097E-2</v>
      </c>
      <c r="H31" s="20">
        <v>0.14669489890172496</v>
      </c>
    </row>
    <row r="32" spans="1:8" x14ac:dyDescent="0.25">
      <c r="A32" s="22" t="s">
        <v>26</v>
      </c>
      <c r="B32" s="32">
        <v>26565134</v>
      </c>
      <c r="C32" s="23">
        <v>479</v>
      </c>
      <c r="D32" s="32">
        <v>1019087.15</v>
      </c>
      <c r="E32" s="23">
        <v>404</v>
      </c>
      <c r="F32" s="32">
        <v>2394.9084551148226</v>
      </c>
      <c r="G32" s="28">
        <v>3.2744493833609625E-2</v>
      </c>
      <c r="H32" s="24">
        <v>3.8205848344208718E-2</v>
      </c>
    </row>
    <row r="33" spans="1:8" x14ac:dyDescent="0.25">
      <c r="A33" s="19" t="s">
        <v>27</v>
      </c>
      <c r="B33" s="31">
        <v>22938024</v>
      </c>
      <c r="C33" s="7">
        <v>292</v>
      </c>
      <c r="D33" s="31">
        <v>1023104.27</v>
      </c>
      <c r="E33" s="7">
        <v>242</v>
      </c>
      <c r="F33" s="31">
        <v>3880.5728424657536</v>
      </c>
      <c r="G33" s="27">
        <v>1.4537548709687164E-3</v>
      </c>
      <c r="H33" s="20">
        <v>1.8011694630969909E-3</v>
      </c>
    </row>
    <row r="34" spans="1:8" x14ac:dyDescent="0.25">
      <c r="A34" s="21" t="s">
        <v>28</v>
      </c>
      <c r="B34" s="31">
        <v>7477152</v>
      </c>
      <c r="C34" s="7">
        <v>117</v>
      </c>
      <c r="D34" s="31">
        <v>427931</v>
      </c>
      <c r="E34" s="7">
        <v>81</v>
      </c>
      <c r="F34" s="31">
        <v>3927.2136752136753</v>
      </c>
      <c r="G34" s="27">
        <v>0.19472186095834437</v>
      </c>
      <c r="H34" s="20">
        <v>0.25847542114564404</v>
      </c>
    </row>
    <row r="35" spans="1:8" x14ac:dyDescent="0.25">
      <c r="A35" s="22" t="s">
        <v>29</v>
      </c>
      <c r="B35" s="32">
        <v>22097995</v>
      </c>
      <c r="C35" s="23">
        <v>317</v>
      </c>
      <c r="D35" s="32">
        <v>875205.08</v>
      </c>
      <c r="E35" s="23">
        <v>276</v>
      </c>
      <c r="F35" s="32">
        <v>3029.0570347003154</v>
      </c>
      <c r="G35" s="28">
        <v>0.16399755720915221</v>
      </c>
      <c r="H35" s="24">
        <v>0.18258431916888901</v>
      </c>
    </row>
    <row r="36" spans="1:8" x14ac:dyDescent="0.25">
      <c r="A36" s="19" t="s">
        <v>30</v>
      </c>
      <c r="B36" s="31">
        <v>14132795</v>
      </c>
      <c r="C36" s="7">
        <v>255</v>
      </c>
      <c r="D36" s="31">
        <v>506557.01</v>
      </c>
      <c r="E36" s="7">
        <v>187</v>
      </c>
      <c r="F36" s="31">
        <v>2291.2980784313727</v>
      </c>
      <c r="G36" s="27">
        <v>0.23954938569598733</v>
      </c>
      <c r="H36" s="20">
        <v>0.28271659997259213</v>
      </c>
    </row>
    <row r="37" spans="1:8" x14ac:dyDescent="0.25">
      <c r="A37" s="21" t="s">
        <v>31</v>
      </c>
      <c r="B37" s="31">
        <v>5667913</v>
      </c>
      <c r="C37" s="7">
        <v>140</v>
      </c>
      <c r="D37" s="31">
        <v>220475.12</v>
      </c>
      <c r="E37" s="7">
        <v>91</v>
      </c>
      <c r="F37" s="31">
        <v>1863.5151428571428</v>
      </c>
      <c r="G37" s="27">
        <v>0.14648136816524904</v>
      </c>
      <c r="H37" s="20">
        <v>0.18413880364188645</v>
      </c>
    </row>
    <row r="38" spans="1:8" x14ac:dyDescent="0.25">
      <c r="A38" s="22" t="s">
        <v>32</v>
      </c>
      <c r="B38" s="32">
        <v>11909569</v>
      </c>
      <c r="C38" s="23">
        <v>263</v>
      </c>
      <c r="D38" s="32">
        <v>571020.14</v>
      </c>
      <c r="E38" s="23">
        <v>181</v>
      </c>
      <c r="F38" s="32">
        <v>2430.0879847908745</v>
      </c>
      <c r="G38" s="28">
        <v>0.12427200940586376</v>
      </c>
      <c r="H38" s="24">
        <v>0.17732270309939402</v>
      </c>
    </row>
    <row r="39" spans="1:8" x14ac:dyDescent="0.25">
      <c r="A39" s="19" t="s">
        <v>33</v>
      </c>
      <c r="B39" s="31">
        <v>27589734</v>
      </c>
      <c r="C39" s="7">
        <v>499</v>
      </c>
      <c r="D39" s="31">
        <v>964383.28</v>
      </c>
      <c r="E39" s="7">
        <v>376</v>
      </c>
      <c r="F39" s="31">
        <v>2240.6919438877758</v>
      </c>
      <c r="G39" s="27">
        <v>6.5316346365651756E-2</v>
      </c>
      <c r="H39" s="20">
        <v>7.3772788712184539E-2</v>
      </c>
    </row>
    <row r="40" spans="1:8" x14ac:dyDescent="0.25">
      <c r="A40" s="21" t="s">
        <v>34</v>
      </c>
      <c r="B40" s="31">
        <v>3984731</v>
      </c>
      <c r="C40" s="7">
        <v>90</v>
      </c>
      <c r="D40" s="31">
        <v>176897.95</v>
      </c>
      <c r="E40" s="7">
        <v>56</v>
      </c>
      <c r="F40" s="31">
        <v>2271.3105555555558</v>
      </c>
      <c r="G40" s="27">
        <v>0.10374890808944619</v>
      </c>
      <c r="H40" s="20">
        <v>0.16490491825529321</v>
      </c>
    </row>
    <row r="41" spans="1:8" x14ac:dyDescent="0.25">
      <c r="A41" s="22" t="s">
        <v>35</v>
      </c>
      <c r="B41" s="32">
        <v>3338618</v>
      </c>
      <c r="C41" s="23">
        <v>125</v>
      </c>
      <c r="D41" s="32">
        <v>98724.06</v>
      </c>
      <c r="E41" s="23">
        <v>52</v>
      </c>
      <c r="F41" s="32">
        <v>1089.58448</v>
      </c>
      <c r="G41" s="28">
        <v>0.1076893510882288</v>
      </c>
      <c r="H41" s="24">
        <v>0.10910131805703627</v>
      </c>
    </row>
    <row r="42" spans="1:8" x14ac:dyDescent="0.25">
      <c r="A42" s="19" t="s">
        <v>36</v>
      </c>
      <c r="B42" s="31">
        <v>1229669</v>
      </c>
      <c r="C42" s="7">
        <v>34</v>
      </c>
      <c r="D42" s="31">
        <v>45359</v>
      </c>
      <c r="E42" s="7">
        <v>25</v>
      </c>
      <c r="F42" s="31">
        <v>1548.1176470588234</v>
      </c>
      <c r="G42" s="27">
        <v>3.2249000556064729E-2</v>
      </c>
      <c r="H42" s="20">
        <v>3.5618064787672862E-2</v>
      </c>
    </row>
    <row r="43" spans="1:8" x14ac:dyDescent="0.25">
      <c r="A43" s="21" t="s">
        <v>37</v>
      </c>
      <c r="B43" s="31">
        <v>4055093</v>
      </c>
      <c r="C43" s="7">
        <v>76</v>
      </c>
      <c r="D43" s="31">
        <v>150314</v>
      </c>
      <c r="E43" s="7">
        <v>45</v>
      </c>
      <c r="F43" s="31">
        <v>2521.1447368421054</v>
      </c>
      <c r="G43" s="27">
        <v>0.27096240364266683</v>
      </c>
      <c r="H43" s="20">
        <v>0.28627748236405465</v>
      </c>
    </row>
    <row r="44" spans="1:8" x14ac:dyDescent="0.25">
      <c r="A44" s="22" t="s">
        <v>38</v>
      </c>
      <c r="B44" s="32">
        <v>5656496</v>
      </c>
      <c r="C44" s="23">
        <v>162</v>
      </c>
      <c r="D44" s="32">
        <v>232143</v>
      </c>
      <c r="E44" s="23">
        <v>98</v>
      </c>
      <c r="F44" s="32">
        <v>1814.1234567901236</v>
      </c>
      <c r="G44" s="28">
        <v>0.17503413887567756</v>
      </c>
      <c r="H44" s="24">
        <v>0.21953266398896515</v>
      </c>
    </row>
    <row r="45" spans="1:8" x14ac:dyDescent="0.25">
      <c r="A45" s="19" t="s">
        <v>39</v>
      </c>
      <c r="B45" s="31">
        <v>24314654</v>
      </c>
      <c r="C45" s="7">
        <v>371</v>
      </c>
      <c r="D45" s="31">
        <v>1018372.17</v>
      </c>
      <c r="E45" s="7">
        <v>299</v>
      </c>
      <c r="F45" s="31">
        <v>3017.6716172506735</v>
      </c>
      <c r="G45" s="27">
        <v>2.0185660451429735E-2</v>
      </c>
      <c r="H45" s="20">
        <v>2.6266183188519837E-2</v>
      </c>
    </row>
    <row r="46" spans="1:8" x14ac:dyDescent="0.25">
      <c r="A46" s="21" t="s">
        <v>40</v>
      </c>
      <c r="B46" s="31">
        <v>24506302</v>
      </c>
      <c r="C46" s="7">
        <v>308</v>
      </c>
      <c r="D46" s="31">
        <v>1037704</v>
      </c>
      <c r="E46" s="7">
        <v>264</v>
      </c>
      <c r="F46" s="31">
        <v>3690.0097402597403</v>
      </c>
      <c r="G46" s="27">
        <v>0.11377662280992526</v>
      </c>
      <c r="H46" s="20">
        <v>0.13670697623918734</v>
      </c>
    </row>
    <row r="47" spans="1:8" x14ac:dyDescent="0.25">
      <c r="A47" s="22" t="s">
        <v>41</v>
      </c>
      <c r="B47" s="32">
        <v>5325555</v>
      </c>
      <c r="C47" s="23">
        <v>116</v>
      </c>
      <c r="D47" s="32">
        <v>193469.23</v>
      </c>
      <c r="E47" s="23">
        <v>92</v>
      </c>
      <c r="F47" s="32">
        <v>1970.4243965517242</v>
      </c>
      <c r="G47" s="28">
        <v>0.11201935846163157</v>
      </c>
      <c r="H47" s="24">
        <v>0.13942901964087565</v>
      </c>
    </row>
    <row r="48" spans="1:8" x14ac:dyDescent="0.25">
      <c r="A48" s="19" t="s">
        <v>42</v>
      </c>
      <c r="B48" s="31">
        <v>132399</v>
      </c>
      <c r="C48" s="7">
        <v>61</v>
      </c>
      <c r="D48" s="31">
        <v>106042</v>
      </c>
      <c r="E48" s="7">
        <v>29</v>
      </c>
      <c r="F48" s="31">
        <v>1925.8360655737704</v>
      </c>
      <c r="G48" s="27">
        <v>2.4586894343523107E-2</v>
      </c>
      <c r="H48" s="20">
        <v>0.38057264264027163</v>
      </c>
    </row>
    <row r="49" spans="1:8" x14ac:dyDescent="0.25">
      <c r="A49" s="21" t="s">
        <v>43</v>
      </c>
      <c r="B49" s="31">
        <v>7068601</v>
      </c>
      <c r="C49" s="7">
        <v>176</v>
      </c>
      <c r="D49" s="31">
        <v>265982.15000000002</v>
      </c>
      <c r="E49" s="7">
        <v>119</v>
      </c>
      <c r="F49" s="31">
        <v>1818.2224431818183</v>
      </c>
      <c r="G49" s="27">
        <v>0.14602952962677526</v>
      </c>
      <c r="H49" s="20">
        <v>0.18859954131073356</v>
      </c>
    </row>
    <row r="50" spans="1:8" x14ac:dyDescent="0.25">
      <c r="A50" s="22" t="s">
        <v>44</v>
      </c>
      <c r="B50" s="32">
        <v>26335941</v>
      </c>
      <c r="C50" s="23">
        <v>489</v>
      </c>
      <c r="D50" s="32">
        <v>1562323.9</v>
      </c>
      <c r="E50" s="23">
        <v>228</v>
      </c>
      <c r="F50" s="32">
        <v>3455.0202453987727</v>
      </c>
      <c r="G50" s="28">
        <v>0.14120522446346104</v>
      </c>
      <c r="H50" s="24">
        <v>0.23734398115399427</v>
      </c>
    </row>
    <row r="51" spans="1:8" x14ac:dyDescent="0.25">
      <c r="A51" s="19" t="s">
        <v>45</v>
      </c>
      <c r="B51" s="31">
        <v>1234942</v>
      </c>
      <c r="C51" s="7">
        <v>56</v>
      </c>
      <c r="D51" s="31">
        <v>61543</v>
      </c>
      <c r="E51" s="7">
        <v>25</v>
      </c>
      <c r="F51" s="31">
        <v>1710.8392857142858</v>
      </c>
      <c r="G51" s="27">
        <v>0.10277715243982365</v>
      </c>
      <c r="H51" s="20">
        <v>0.17293115340552534</v>
      </c>
    </row>
    <row r="52" spans="1:8" x14ac:dyDescent="0.25">
      <c r="A52" s="21" t="s">
        <v>46</v>
      </c>
      <c r="B52" s="31">
        <v>4048016</v>
      </c>
      <c r="C52" s="7">
        <v>197</v>
      </c>
      <c r="D52" s="31">
        <v>286749</v>
      </c>
      <c r="E52" s="7">
        <v>125</v>
      </c>
      <c r="F52" s="31">
        <v>1733.0152284263959</v>
      </c>
      <c r="G52" s="27">
        <v>4.0641267266810381E-2</v>
      </c>
      <c r="H52" s="20">
        <v>8.6436160151574015E-2</v>
      </c>
    </row>
    <row r="53" spans="1:8" x14ac:dyDescent="0.25">
      <c r="A53" s="22" t="s">
        <v>47</v>
      </c>
      <c r="B53" s="32">
        <v>18625805</v>
      </c>
      <c r="C53" s="23">
        <v>272</v>
      </c>
      <c r="D53" s="32">
        <v>735198.03</v>
      </c>
      <c r="E53" s="23">
        <v>213</v>
      </c>
      <c r="F53" s="32">
        <v>3033.5368750000002</v>
      </c>
      <c r="G53" s="28">
        <v>0.12651811095899856</v>
      </c>
      <c r="H53" s="24">
        <v>0.15863458984671994</v>
      </c>
    </row>
    <row r="54" spans="1:8" x14ac:dyDescent="0.25">
      <c r="A54" s="19" t="s">
        <v>48</v>
      </c>
      <c r="B54" s="31">
        <v>7707078</v>
      </c>
      <c r="C54" s="7">
        <v>155</v>
      </c>
      <c r="D54" s="31">
        <v>310801</v>
      </c>
      <c r="E54" s="7">
        <v>109</v>
      </c>
      <c r="F54" s="31">
        <v>2257.3935483870969</v>
      </c>
      <c r="G54" s="27">
        <v>9.8019403626579488E-2</v>
      </c>
      <c r="H54" s="20">
        <v>0.13518120222876204</v>
      </c>
    </row>
    <row r="55" spans="1:8" x14ac:dyDescent="0.25">
      <c r="A55" s="21" t="s">
        <v>49</v>
      </c>
      <c r="B55" s="31">
        <v>27305441</v>
      </c>
      <c r="C55" s="7">
        <v>299</v>
      </c>
      <c r="D55" s="31">
        <v>1202249.57</v>
      </c>
      <c r="E55" s="7">
        <v>254</v>
      </c>
      <c r="F55" s="31">
        <v>4304.8213043478263</v>
      </c>
      <c r="G55" s="27">
        <v>0.20080133624972127</v>
      </c>
      <c r="H55" s="20">
        <v>0.25735254118488204</v>
      </c>
    </row>
    <row r="56" spans="1:8" x14ac:dyDescent="0.25">
      <c r="A56" s="22" t="s">
        <v>50</v>
      </c>
      <c r="B56" s="32">
        <v>11595153</v>
      </c>
      <c r="C56" s="23">
        <v>204</v>
      </c>
      <c r="D56" s="32">
        <v>530844</v>
      </c>
      <c r="E56" s="23">
        <v>137</v>
      </c>
      <c r="F56" s="32">
        <v>2917.6715686274511</v>
      </c>
      <c r="G56" s="28">
        <v>7.519071732748675E-2</v>
      </c>
      <c r="H56" s="24">
        <v>0.10685167129386164</v>
      </c>
    </row>
    <row r="57" spans="1:8" x14ac:dyDescent="0.25">
      <c r="A57" s="19" t="s">
        <v>51</v>
      </c>
      <c r="B57" s="31">
        <v>1601172</v>
      </c>
      <c r="C57" s="7">
        <v>44</v>
      </c>
      <c r="D57" s="31">
        <v>82519.13</v>
      </c>
      <c r="E57" s="7">
        <v>21</v>
      </c>
      <c r="F57" s="31">
        <v>2207.9575</v>
      </c>
      <c r="G57" s="27">
        <v>7.9498394687237711E-2</v>
      </c>
      <c r="H57" s="20">
        <v>7.2007093139949269E-2</v>
      </c>
    </row>
    <row r="58" spans="1:8" x14ac:dyDescent="0.25">
      <c r="A58" s="21" t="s">
        <v>52</v>
      </c>
      <c r="B58" s="31">
        <v>4256291</v>
      </c>
      <c r="C58" s="7">
        <v>83</v>
      </c>
      <c r="D58" s="31">
        <v>180803</v>
      </c>
      <c r="E58" s="7">
        <v>62</v>
      </c>
      <c r="F58" s="31">
        <v>2444.4457831325303</v>
      </c>
      <c r="G58" s="27">
        <v>5.5145493691649505E-2</v>
      </c>
      <c r="H58" s="20">
        <v>7.0917506532264751E-2</v>
      </c>
    </row>
    <row r="59" spans="1:8" x14ac:dyDescent="0.25">
      <c r="A59" s="22" t="s">
        <v>53</v>
      </c>
      <c r="B59" s="32">
        <v>13526046</v>
      </c>
      <c r="C59" s="23">
        <v>440</v>
      </c>
      <c r="D59" s="32">
        <v>478041</v>
      </c>
      <c r="E59" s="23">
        <v>279</v>
      </c>
      <c r="F59" s="32">
        <v>1399.9909090909091</v>
      </c>
      <c r="G59" s="28">
        <v>9.7546862684759483E-2</v>
      </c>
      <c r="H59" s="24">
        <v>0.11749204046179101</v>
      </c>
    </row>
    <row r="60" spans="1:8" x14ac:dyDescent="0.25">
      <c r="A60" s="19" t="s">
        <v>54</v>
      </c>
      <c r="B60" s="31">
        <v>34213822</v>
      </c>
      <c r="C60" s="7">
        <v>483</v>
      </c>
      <c r="D60" s="31">
        <v>1413074.87</v>
      </c>
      <c r="E60" s="7">
        <v>395</v>
      </c>
      <c r="F60" s="31">
        <v>3150.2895859213254</v>
      </c>
      <c r="G60" s="27">
        <v>5.2082178576557166E-3</v>
      </c>
      <c r="H60" s="20">
        <v>6.0719369389134652E-3</v>
      </c>
    </row>
    <row r="61" spans="1:8" x14ac:dyDescent="0.25">
      <c r="A61" s="21" t="s">
        <v>55</v>
      </c>
      <c r="B61" s="31">
        <v>16270496</v>
      </c>
      <c r="C61" s="7">
        <v>353</v>
      </c>
      <c r="D61" s="31">
        <v>924293.41</v>
      </c>
      <c r="E61" s="7">
        <v>215</v>
      </c>
      <c r="F61" s="31">
        <v>2893.168300283286</v>
      </c>
      <c r="G61" s="27">
        <v>2.1640740862629633E-2</v>
      </c>
      <c r="H61" s="20">
        <v>3.6538476937405147E-2</v>
      </c>
    </row>
    <row r="62" spans="1:8" x14ac:dyDescent="0.25">
      <c r="A62" s="22" t="s">
        <v>56</v>
      </c>
      <c r="B62" s="32">
        <v>805849</v>
      </c>
      <c r="C62" s="23">
        <v>64</v>
      </c>
      <c r="D62" s="32">
        <v>63232</v>
      </c>
      <c r="E62" s="23">
        <v>32</v>
      </c>
      <c r="F62" s="32">
        <v>1269.125</v>
      </c>
      <c r="G62" s="28">
        <v>6.3409643486833617E-2</v>
      </c>
      <c r="H62" s="24">
        <v>0.15198757793834158</v>
      </c>
    </row>
    <row r="63" spans="1:8" x14ac:dyDescent="0.25">
      <c r="A63" s="19" t="s">
        <v>57</v>
      </c>
      <c r="B63" s="31">
        <v>358896</v>
      </c>
      <c r="C63" s="7">
        <v>20</v>
      </c>
      <c r="D63" s="31" t="s">
        <v>101</v>
      </c>
      <c r="E63" s="7" t="s">
        <v>101</v>
      </c>
      <c r="F63" s="31">
        <v>423.65</v>
      </c>
      <c r="G63" s="27">
        <v>0.18176458969567133</v>
      </c>
      <c r="H63" s="20" t="s">
        <v>101</v>
      </c>
    </row>
    <row r="64" spans="1:8" x14ac:dyDescent="0.25">
      <c r="A64" s="21" t="s">
        <v>58</v>
      </c>
      <c r="B64" s="31">
        <v>17894312</v>
      </c>
      <c r="C64" s="7">
        <v>459</v>
      </c>
      <c r="D64" s="31">
        <v>903794</v>
      </c>
      <c r="E64" s="7">
        <v>341</v>
      </c>
      <c r="F64" s="31">
        <v>2237.4095860566449</v>
      </c>
      <c r="G64" s="27">
        <v>2.185278505567748E-2</v>
      </c>
      <c r="H64" s="20">
        <v>3.3372742256871812E-2</v>
      </c>
    </row>
    <row r="65" spans="1:8" x14ac:dyDescent="0.25">
      <c r="A65" s="22" t="s">
        <v>102</v>
      </c>
      <c r="B65" s="32">
        <v>587813</v>
      </c>
      <c r="C65" s="23">
        <v>31</v>
      </c>
      <c r="D65" s="32">
        <v>20557</v>
      </c>
      <c r="E65" s="23">
        <v>11</v>
      </c>
      <c r="F65" s="32">
        <v>943.70967741935488</v>
      </c>
      <c r="G65" s="28">
        <v>0.12017172032296407</v>
      </c>
      <c r="H65" s="24">
        <v>0.17052392328621674</v>
      </c>
    </row>
    <row r="66" spans="1:8" x14ac:dyDescent="0.25">
      <c r="A66" s="19" t="s">
        <v>59</v>
      </c>
      <c r="B66" s="31">
        <v>16208615</v>
      </c>
      <c r="C66" s="7">
        <v>321</v>
      </c>
      <c r="D66" s="31">
        <v>629839.11</v>
      </c>
      <c r="E66" s="7">
        <v>238</v>
      </c>
      <c r="F66" s="31">
        <v>2222.2339875389407</v>
      </c>
      <c r="G66" s="27">
        <v>0.11701685876927366</v>
      </c>
      <c r="H66" s="20">
        <v>0.14993209626134085</v>
      </c>
    </row>
    <row r="67" spans="1:8" x14ac:dyDescent="0.25">
      <c r="A67" s="21" t="s">
        <v>60</v>
      </c>
      <c r="B67" s="31">
        <v>8814008</v>
      </c>
      <c r="C67" s="7">
        <v>158</v>
      </c>
      <c r="D67" s="31">
        <v>378042</v>
      </c>
      <c r="E67" s="7">
        <v>110</v>
      </c>
      <c r="F67" s="31">
        <v>2635.7911392405063</v>
      </c>
      <c r="G67" s="27">
        <v>0.10408795691267936</v>
      </c>
      <c r="H67" s="20">
        <v>0.14146277210783803</v>
      </c>
    </row>
    <row r="68" spans="1:8" x14ac:dyDescent="0.25">
      <c r="A68" s="22" t="s">
        <v>61</v>
      </c>
      <c r="B68" s="32">
        <v>7741991</v>
      </c>
      <c r="C68" s="23">
        <v>198</v>
      </c>
      <c r="D68" s="32">
        <v>325030</v>
      </c>
      <c r="E68" s="23">
        <v>140</v>
      </c>
      <c r="F68" s="32">
        <v>1925.5505050505051</v>
      </c>
      <c r="G68" s="28">
        <v>0.13051611834632751</v>
      </c>
      <c r="H68" s="24">
        <v>0.16334528982526697</v>
      </c>
    </row>
    <row r="69" spans="1:8" x14ac:dyDescent="0.25">
      <c r="A69" s="19" t="s">
        <v>62</v>
      </c>
      <c r="B69" s="31">
        <v>10667028</v>
      </c>
      <c r="C69" s="7">
        <v>159</v>
      </c>
      <c r="D69" s="31">
        <v>432842.43</v>
      </c>
      <c r="E69" s="7">
        <v>124</v>
      </c>
      <c r="F69" s="31">
        <v>3024.6064779874214</v>
      </c>
      <c r="G69" s="27">
        <v>7.6350230549491346E-2</v>
      </c>
      <c r="H69" s="20">
        <v>9.0329354830775463E-2</v>
      </c>
    </row>
    <row r="70" spans="1:8" x14ac:dyDescent="0.25">
      <c r="A70" s="21" t="s">
        <v>63</v>
      </c>
      <c r="B70" s="31">
        <v>11552935</v>
      </c>
      <c r="C70" s="7">
        <v>163</v>
      </c>
      <c r="D70" s="31">
        <v>448928.08</v>
      </c>
      <c r="E70" s="7">
        <v>127</v>
      </c>
      <c r="F70" s="31">
        <v>3145.6507975460122</v>
      </c>
      <c r="G70" s="27">
        <v>0.147594928199384</v>
      </c>
      <c r="H70" s="20">
        <v>0.19518509659305788</v>
      </c>
    </row>
    <row r="71" spans="1:8" x14ac:dyDescent="0.25">
      <c r="A71" s="22" t="s">
        <v>64</v>
      </c>
      <c r="B71" s="32">
        <v>20239507</v>
      </c>
      <c r="C71" s="23">
        <v>323</v>
      </c>
      <c r="D71" s="32">
        <v>770422</v>
      </c>
      <c r="E71" s="23">
        <v>260</v>
      </c>
      <c r="F71" s="32">
        <v>2711.7306501547987</v>
      </c>
      <c r="G71" s="28">
        <v>6.3349323375812422E-2</v>
      </c>
      <c r="H71" s="24">
        <v>7.5856877126533745E-2</v>
      </c>
    </row>
    <row r="72" spans="1:8" x14ac:dyDescent="0.25">
      <c r="A72" s="19" t="s">
        <v>65</v>
      </c>
      <c r="B72" s="31">
        <v>7799748</v>
      </c>
      <c r="C72" s="7">
        <v>124</v>
      </c>
      <c r="D72" s="31">
        <v>245346</v>
      </c>
      <c r="E72" s="7">
        <v>94</v>
      </c>
      <c r="F72" s="31">
        <v>2769.3870967741937</v>
      </c>
      <c r="G72" s="27">
        <v>0.18161627218881177</v>
      </c>
      <c r="H72" s="20">
        <v>0.21948031313583852</v>
      </c>
    </row>
    <row r="73" spans="1:8" x14ac:dyDescent="0.25">
      <c r="A73" s="21" t="s">
        <v>66</v>
      </c>
      <c r="B73" s="31">
        <v>13740928</v>
      </c>
      <c r="C73" s="7">
        <v>211</v>
      </c>
      <c r="D73" s="31">
        <v>590591</v>
      </c>
      <c r="E73" s="7">
        <v>161</v>
      </c>
      <c r="F73" s="31">
        <v>3105.6777251184835</v>
      </c>
      <c r="G73" s="27">
        <v>0.24625743547765105</v>
      </c>
      <c r="H73" s="20">
        <v>0.30670948173315704</v>
      </c>
    </row>
    <row r="74" spans="1:8" x14ac:dyDescent="0.25">
      <c r="A74" s="22" t="s">
        <v>67</v>
      </c>
      <c r="B74" s="32">
        <v>21099035</v>
      </c>
      <c r="C74" s="23">
        <v>272</v>
      </c>
      <c r="D74" s="32">
        <v>919050.97</v>
      </c>
      <c r="E74" s="23">
        <v>228</v>
      </c>
      <c r="F74" s="32">
        <v>3668.2462132352939</v>
      </c>
      <c r="G74" s="28">
        <v>0.10594747802713259</v>
      </c>
      <c r="H74" s="24">
        <v>0.1342528245852225</v>
      </c>
    </row>
    <row r="75" spans="1:8" x14ac:dyDescent="0.25">
      <c r="A75" s="19" t="s">
        <v>68</v>
      </c>
      <c r="B75" s="31">
        <v>12779345</v>
      </c>
      <c r="C75" s="7">
        <v>266</v>
      </c>
      <c r="D75" s="31">
        <v>553831.94999999995</v>
      </c>
      <c r="E75" s="7">
        <v>197</v>
      </c>
      <c r="F75" s="31">
        <v>2378.3005639097742</v>
      </c>
      <c r="G75" s="27">
        <v>0.100524776454437</v>
      </c>
      <c r="H75" s="20">
        <v>0.13316426838943429</v>
      </c>
    </row>
    <row r="76" spans="1:8" x14ac:dyDescent="0.25">
      <c r="A76" s="21" t="s">
        <v>69</v>
      </c>
      <c r="B76" s="31">
        <v>31577917</v>
      </c>
      <c r="C76" s="7">
        <v>659</v>
      </c>
      <c r="D76" s="31">
        <v>1321464.94</v>
      </c>
      <c r="E76" s="7">
        <v>516</v>
      </c>
      <c r="F76" s="31">
        <v>2298.2153869499239</v>
      </c>
      <c r="G76" s="27">
        <v>4.5035551868892701E-2</v>
      </c>
      <c r="H76" s="20">
        <v>5.4774148835536399E-2</v>
      </c>
    </row>
    <row r="77" spans="1:8" x14ac:dyDescent="0.25">
      <c r="A77" s="22" t="s">
        <v>70</v>
      </c>
      <c r="B77" s="32">
        <v>19127912</v>
      </c>
      <c r="C77" s="23">
        <v>306</v>
      </c>
      <c r="D77" s="32">
        <v>748202</v>
      </c>
      <c r="E77" s="23">
        <v>244</v>
      </c>
      <c r="F77" s="32">
        <v>2708.4607843137255</v>
      </c>
      <c r="G77" s="28">
        <v>0.19641680618437302</v>
      </c>
      <c r="H77" s="24">
        <v>0.24173300063741479</v>
      </c>
    </row>
    <row r="78" spans="1:8" x14ac:dyDescent="0.25">
      <c r="A78" s="19" t="s">
        <v>71</v>
      </c>
      <c r="B78" s="31">
        <v>9534588</v>
      </c>
      <c r="C78" s="7">
        <v>215</v>
      </c>
      <c r="D78" s="31">
        <v>359282.31</v>
      </c>
      <c r="E78" s="7">
        <v>138</v>
      </c>
      <c r="F78" s="31">
        <v>2040.2944651162791</v>
      </c>
      <c r="G78" s="27">
        <v>4.3089103308105829E-2</v>
      </c>
      <c r="H78" s="20">
        <v>5.2521935672149661E-2</v>
      </c>
    </row>
    <row r="79" spans="1:8" x14ac:dyDescent="0.25">
      <c r="A79" s="21" t="s">
        <v>72</v>
      </c>
      <c r="B79" s="31">
        <v>15504545</v>
      </c>
      <c r="C79" s="7">
        <v>266</v>
      </c>
      <c r="D79" s="31">
        <v>571757.49</v>
      </c>
      <c r="E79" s="7">
        <v>202</v>
      </c>
      <c r="F79" s="31">
        <v>2483.7612406015037</v>
      </c>
      <c r="G79" s="27">
        <v>9.7298574681210268E-2</v>
      </c>
      <c r="H79" s="20">
        <v>0.12516239101267743</v>
      </c>
    </row>
    <row r="80" spans="1:8" x14ac:dyDescent="0.25">
      <c r="A80" s="22" t="s">
        <v>73</v>
      </c>
      <c r="B80" s="32">
        <v>4943829</v>
      </c>
      <c r="C80" s="23">
        <v>111</v>
      </c>
      <c r="D80" s="32">
        <v>178100</v>
      </c>
      <c r="E80" s="23">
        <v>58</v>
      </c>
      <c r="F80" s="32">
        <v>2036.3603603603603</v>
      </c>
      <c r="G80" s="28">
        <v>0.24008402648824465</v>
      </c>
      <c r="H80" s="24">
        <v>0.27207122430523306</v>
      </c>
    </row>
    <row r="81" spans="1:8" x14ac:dyDescent="0.25">
      <c r="A81" s="19" t="s">
        <v>74</v>
      </c>
      <c r="B81" s="31">
        <v>22082139</v>
      </c>
      <c r="C81" s="7">
        <v>382</v>
      </c>
      <c r="D81" s="31">
        <v>844336.42</v>
      </c>
      <c r="E81" s="7">
        <v>303</v>
      </c>
      <c r="F81" s="31">
        <v>2476.959214659686</v>
      </c>
      <c r="G81" s="27">
        <v>7.947295860889958E-2</v>
      </c>
      <c r="H81" s="20">
        <v>9.7137180155849517E-2</v>
      </c>
    </row>
    <row r="82" spans="1:8" x14ac:dyDescent="0.25">
      <c r="A82" s="21" t="s">
        <v>75</v>
      </c>
      <c r="B82" s="31">
        <v>13089756</v>
      </c>
      <c r="C82" s="7">
        <v>196</v>
      </c>
      <c r="D82" s="31">
        <v>370279.51</v>
      </c>
      <c r="E82" s="7">
        <v>143</v>
      </c>
      <c r="F82" s="31">
        <v>2219.5587244897961</v>
      </c>
      <c r="G82" s="27">
        <v>4.1802927511166753E-3</v>
      </c>
      <c r="H82" s="20">
        <v>3.5507876238398254E-3</v>
      </c>
    </row>
    <row r="83" spans="1:8" x14ac:dyDescent="0.25">
      <c r="A83" s="22" t="s">
        <v>76</v>
      </c>
      <c r="B83" s="32">
        <v>34327378</v>
      </c>
      <c r="C83" s="23">
        <v>504</v>
      </c>
      <c r="D83" s="32">
        <v>1367195</v>
      </c>
      <c r="E83" s="23">
        <v>415</v>
      </c>
      <c r="F83" s="32">
        <v>3005.7281746031745</v>
      </c>
      <c r="G83" s="28">
        <v>7.205764644327553E-2</v>
      </c>
      <c r="H83" s="24">
        <v>8.4702539265338592E-2</v>
      </c>
    </row>
    <row r="84" spans="1:8" x14ac:dyDescent="0.25">
      <c r="A84" s="19" t="s">
        <v>77</v>
      </c>
      <c r="B84" s="31">
        <v>9411671</v>
      </c>
      <c r="C84" s="7">
        <v>244</v>
      </c>
      <c r="D84" s="31">
        <v>474319</v>
      </c>
      <c r="E84" s="7">
        <v>166</v>
      </c>
      <c r="F84" s="31">
        <v>2166.9795081967213</v>
      </c>
      <c r="G84" s="27">
        <v>1.3786735742678042E-2</v>
      </c>
      <c r="H84" s="20">
        <v>2.1157418464132296E-2</v>
      </c>
    </row>
    <row r="85" spans="1:8" x14ac:dyDescent="0.25">
      <c r="A85" s="21" t="s">
        <v>78</v>
      </c>
      <c r="B85" s="31">
        <v>29885384</v>
      </c>
      <c r="C85" s="7">
        <v>348</v>
      </c>
      <c r="D85" s="31">
        <v>1300272</v>
      </c>
      <c r="E85" s="7">
        <v>285</v>
      </c>
      <c r="F85" s="31">
        <v>4057.1609195402298</v>
      </c>
      <c r="G85" s="27">
        <v>8.0930183463646943E-2</v>
      </c>
      <c r="H85" s="20">
        <v>0.10462673176771203</v>
      </c>
    </row>
    <row r="86" spans="1:8" x14ac:dyDescent="0.25">
      <c r="A86" s="22" t="s">
        <v>79</v>
      </c>
      <c r="B86" s="32">
        <v>12189943</v>
      </c>
      <c r="C86" s="23">
        <v>233</v>
      </c>
      <c r="D86" s="32">
        <v>497560</v>
      </c>
      <c r="E86" s="23">
        <v>146</v>
      </c>
      <c r="F86" s="32">
        <v>2532.2575107296138</v>
      </c>
      <c r="G86" s="28">
        <v>0.14792419432020354</v>
      </c>
      <c r="H86" s="24">
        <v>0.19610294234697645</v>
      </c>
    </row>
    <row r="87" spans="1:8" x14ac:dyDescent="0.25">
      <c r="A87" s="19" t="s">
        <v>80</v>
      </c>
      <c r="B87" s="31">
        <v>3619112</v>
      </c>
      <c r="C87" s="7">
        <v>169</v>
      </c>
      <c r="D87" s="31">
        <v>252911.93</v>
      </c>
      <c r="E87" s="7">
        <v>110</v>
      </c>
      <c r="F87" s="31">
        <v>1767.3605325443787</v>
      </c>
      <c r="G87" s="27">
        <v>9.2086847295827085E-2</v>
      </c>
      <c r="H87" s="20">
        <v>0.19923676303727844</v>
      </c>
    </row>
    <row r="88" spans="1:8" x14ac:dyDescent="0.25">
      <c r="A88" s="21" t="s">
        <v>81</v>
      </c>
      <c r="B88" s="31">
        <v>826220</v>
      </c>
      <c r="C88" s="7">
        <v>74</v>
      </c>
      <c r="D88" s="31">
        <v>33064</v>
      </c>
      <c r="E88" s="7">
        <v>29</v>
      </c>
      <c r="F88" s="31">
        <v>668.29729729729729</v>
      </c>
      <c r="G88" s="27">
        <v>0.12552231332236241</v>
      </c>
      <c r="H88" s="20">
        <v>0.16993020650241039</v>
      </c>
    </row>
    <row r="89" spans="1:8" x14ac:dyDescent="0.25">
      <c r="A89" s="22" t="s">
        <v>82</v>
      </c>
      <c r="B89" s="32">
        <v>3310341</v>
      </c>
      <c r="C89" s="23">
        <v>100</v>
      </c>
      <c r="D89" s="32">
        <v>165897</v>
      </c>
      <c r="E89" s="23">
        <v>66</v>
      </c>
      <c r="F89" s="32">
        <v>1877.41</v>
      </c>
      <c r="G89" s="28">
        <v>5.9410714320326373E-2</v>
      </c>
      <c r="H89" s="24">
        <v>9.2299090066958384E-2</v>
      </c>
    </row>
    <row r="90" spans="1:8" x14ac:dyDescent="0.25">
      <c r="A90" s="19" t="s">
        <v>83</v>
      </c>
      <c r="B90" s="31">
        <v>15771884</v>
      </c>
      <c r="C90" s="7">
        <v>282</v>
      </c>
      <c r="D90" s="31">
        <v>528676.09</v>
      </c>
      <c r="E90" s="7">
        <v>221</v>
      </c>
      <c r="F90" s="31">
        <v>2201.0145035460991</v>
      </c>
      <c r="G90" s="27">
        <v>0.1442133980444055</v>
      </c>
      <c r="H90" s="20">
        <v>0.14185682436268857</v>
      </c>
    </row>
    <row r="91" spans="1:8" x14ac:dyDescent="0.25">
      <c r="A91" s="21" t="s">
        <v>84</v>
      </c>
      <c r="B91" s="31">
        <v>637368</v>
      </c>
      <c r="C91" s="7">
        <v>42</v>
      </c>
      <c r="D91" s="31">
        <v>28262</v>
      </c>
      <c r="E91" s="7">
        <v>17</v>
      </c>
      <c r="F91" s="31">
        <v>1117.047619047619</v>
      </c>
      <c r="G91" s="27">
        <v>7.1452217601871884E-2</v>
      </c>
      <c r="H91" s="20">
        <v>8.3772376030844545E-2</v>
      </c>
    </row>
    <row r="92" spans="1:8" x14ac:dyDescent="0.25">
      <c r="A92" s="22" t="s">
        <v>85</v>
      </c>
      <c r="B92" s="32">
        <v>14784036</v>
      </c>
      <c r="C92" s="23">
        <v>182</v>
      </c>
      <c r="D92" s="32">
        <v>683961</v>
      </c>
      <c r="E92" s="23">
        <v>148</v>
      </c>
      <c r="F92" s="32">
        <v>4024.631868131868</v>
      </c>
      <c r="G92" s="28">
        <v>0.17697295818126252</v>
      </c>
      <c r="H92" s="24">
        <v>0.28886867256009252</v>
      </c>
    </row>
    <row r="93" spans="1:8" x14ac:dyDescent="0.25">
      <c r="A93" s="19" t="s">
        <v>86</v>
      </c>
      <c r="B93" s="31">
        <v>475011</v>
      </c>
      <c r="C93" s="7">
        <v>204</v>
      </c>
      <c r="D93" s="31">
        <v>244635</v>
      </c>
      <c r="E93" s="7">
        <v>118</v>
      </c>
      <c r="F93" s="31">
        <v>1444.2303921568628</v>
      </c>
      <c r="G93" s="27">
        <v>7.7029018997348637E-3</v>
      </c>
      <c r="H93" s="20">
        <v>0.11506468522834438</v>
      </c>
    </row>
    <row r="94" spans="1:8" x14ac:dyDescent="0.25">
      <c r="A94" s="21" t="s">
        <v>87</v>
      </c>
      <c r="B94" s="31">
        <v>10325169</v>
      </c>
      <c r="C94" s="7">
        <v>159</v>
      </c>
      <c r="D94" s="31">
        <v>369986.95</v>
      </c>
      <c r="E94" s="7">
        <v>141</v>
      </c>
      <c r="F94" s="31">
        <v>2657.490251572327</v>
      </c>
      <c r="G94" s="27">
        <v>2.0573721897872599E-2</v>
      </c>
      <c r="H94" s="20">
        <v>2.032511057769279E-2</v>
      </c>
    </row>
    <row r="95" spans="1:8" x14ac:dyDescent="0.25">
      <c r="A95" s="22" t="s">
        <v>88</v>
      </c>
      <c r="B95" s="32">
        <v>11703774</v>
      </c>
      <c r="C95" s="23">
        <v>226</v>
      </c>
      <c r="D95" s="32">
        <v>456342</v>
      </c>
      <c r="E95" s="23">
        <v>173</v>
      </c>
      <c r="F95" s="32">
        <v>2278.3893805309735</v>
      </c>
      <c r="G95" s="28">
        <v>8.0776833049565636E-2</v>
      </c>
      <c r="H95" s="24">
        <v>9.5440607337577019E-2</v>
      </c>
    </row>
    <row r="96" spans="1:8" x14ac:dyDescent="0.25">
      <c r="A96" s="19" t="s">
        <v>89</v>
      </c>
      <c r="B96" s="31">
        <v>9429147</v>
      </c>
      <c r="C96" s="7">
        <v>192</v>
      </c>
      <c r="D96" s="31">
        <v>392771</v>
      </c>
      <c r="E96" s="7">
        <v>128</v>
      </c>
      <c r="F96" s="31">
        <v>2277.859375</v>
      </c>
      <c r="G96" s="27">
        <v>0.15305839059785195</v>
      </c>
      <c r="H96" s="20">
        <v>0.2105647175125796</v>
      </c>
    </row>
    <row r="97" spans="1:8" x14ac:dyDescent="0.25">
      <c r="A97" s="21" t="s">
        <v>90</v>
      </c>
      <c r="B97" s="31">
        <v>505803</v>
      </c>
      <c r="C97" s="7">
        <v>54</v>
      </c>
      <c r="D97" s="31">
        <v>61898</v>
      </c>
      <c r="E97" s="7">
        <v>25</v>
      </c>
      <c r="F97" s="31">
        <v>1397.7592592592594</v>
      </c>
      <c r="G97" s="27">
        <v>7.3145209443803247E-2</v>
      </c>
      <c r="H97" s="20">
        <v>0.210068690269331</v>
      </c>
    </row>
    <row r="98" spans="1:8" ht="15.75" thickBot="1" x14ac:dyDescent="0.3">
      <c r="A98" s="42" t="s">
        <v>91</v>
      </c>
      <c r="B98" s="36">
        <v>39743440</v>
      </c>
      <c r="C98" s="43">
        <v>509</v>
      </c>
      <c r="D98" s="36">
        <v>1721157.02</v>
      </c>
      <c r="E98" s="43">
        <v>448</v>
      </c>
      <c r="F98" s="36">
        <v>3651.3693909626718</v>
      </c>
      <c r="G98" s="44">
        <v>0.12608915064446052</v>
      </c>
      <c r="H98" s="45">
        <v>0.15834318426808927</v>
      </c>
    </row>
    <row r="99" spans="1:8" ht="15.75" thickTop="1" x14ac:dyDescent="0.25">
      <c r="A99" s="56" t="s">
        <v>92</v>
      </c>
      <c r="B99" s="57">
        <v>1209937388</v>
      </c>
      <c r="C99" s="58">
        <v>22238</v>
      </c>
      <c r="D99" s="57">
        <v>51457223.360000014</v>
      </c>
      <c r="E99" s="58">
        <v>16216</v>
      </c>
      <c r="F99" s="57">
        <v>2613.9009964924903</v>
      </c>
      <c r="G99" s="63">
        <v>2.8351777682463945E-2</v>
      </c>
      <c r="H99" s="64">
        <v>3.5009584762216037E-2</v>
      </c>
    </row>
    <row r="100" spans="1:8" ht="15.75" thickBot="1" x14ac:dyDescent="0.3">
      <c r="A100" s="66" t="s">
        <v>93</v>
      </c>
      <c r="B100" s="67">
        <v>122069074</v>
      </c>
      <c r="C100" s="68">
        <v>1577</v>
      </c>
      <c r="D100" s="67">
        <v>2088668</v>
      </c>
      <c r="E100" s="68">
        <v>1148</v>
      </c>
      <c r="F100" s="67">
        <v>1367.8421052631579</v>
      </c>
      <c r="G100" s="73">
        <v>3.2035085807945161E-3</v>
      </c>
      <c r="H100" s="74">
        <v>1.6550290128459624E-2</v>
      </c>
    </row>
    <row r="101" spans="1:8" ht="15.75" thickTop="1" x14ac:dyDescent="0.25">
      <c r="A101" s="46" t="s">
        <v>94</v>
      </c>
      <c r="B101" s="47">
        <v>1332006462</v>
      </c>
      <c r="C101" s="48">
        <v>23815</v>
      </c>
      <c r="D101" s="47">
        <v>53545891.359999999</v>
      </c>
      <c r="E101" s="48">
        <v>17364</v>
      </c>
      <c r="F101" s="47">
        <v>2531.3885097627544</v>
      </c>
      <c r="G101" s="53">
        <v>1.6489167562900267E-2</v>
      </c>
      <c r="H101" s="54">
        <v>3.3549948614007861E-2</v>
      </c>
    </row>
    <row r="103" spans="1:8" x14ac:dyDescent="0.25">
      <c r="A103" s="4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2007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22077428.390000001</v>
      </c>
      <c r="C6" s="7">
        <v>308</v>
      </c>
      <c r="D6" s="31">
        <v>916722.35</v>
      </c>
      <c r="E6" s="7">
        <v>261</v>
      </c>
      <c r="F6" s="31">
        <v>3229.8193181818183</v>
      </c>
      <c r="G6" s="27">
        <v>3.3462436487216696E-2</v>
      </c>
      <c r="H6" s="20">
        <v>4.1587364115920233E-2</v>
      </c>
    </row>
    <row r="7" spans="1:8" x14ac:dyDescent="0.25">
      <c r="A7" s="21" t="s">
        <v>1</v>
      </c>
      <c r="B7" s="31">
        <v>12933610.25</v>
      </c>
      <c r="C7" s="7">
        <v>288</v>
      </c>
      <c r="D7" s="31">
        <v>456320</v>
      </c>
      <c r="E7" s="7">
        <v>209</v>
      </c>
      <c r="F7" s="31">
        <v>1839.2708333333333</v>
      </c>
      <c r="G7" s="27">
        <v>0.13171379697305438</v>
      </c>
      <c r="H7" s="20">
        <v>0.14726535588989439</v>
      </c>
    </row>
    <row r="8" spans="1:8" x14ac:dyDescent="0.25">
      <c r="A8" s="22" t="s">
        <v>2</v>
      </c>
      <c r="B8" s="32">
        <v>295735</v>
      </c>
      <c r="C8" s="23">
        <v>26</v>
      </c>
      <c r="D8" s="32">
        <v>7599</v>
      </c>
      <c r="E8" s="23">
        <v>14</v>
      </c>
      <c r="F8" s="32">
        <v>476.30769230769232</v>
      </c>
      <c r="G8" s="28">
        <v>7.8584661377396045E-2</v>
      </c>
      <c r="H8" s="24">
        <v>8.2407929553637266E-2</v>
      </c>
    </row>
    <row r="9" spans="1:8" x14ac:dyDescent="0.25">
      <c r="A9" s="19" t="s">
        <v>3</v>
      </c>
      <c r="B9" s="31">
        <v>1166540.6200000001</v>
      </c>
      <c r="C9" s="7">
        <v>20</v>
      </c>
      <c r="D9" s="31">
        <v>55228</v>
      </c>
      <c r="E9" s="7">
        <v>12</v>
      </c>
      <c r="F9" s="31">
        <v>2934.55</v>
      </c>
      <c r="G9" s="27">
        <v>0.1702283280394945</v>
      </c>
      <c r="H9" s="20">
        <v>0.25318150144863755</v>
      </c>
    </row>
    <row r="10" spans="1:8" x14ac:dyDescent="0.25">
      <c r="A10" s="21" t="s">
        <v>4</v>
      </c>
      <c r="B10" s="31">
        <v>1437641.89</v>
      </c>
      <c r="C10" s="7">
        <v>66</v>
      </c>
      <c r="D10" s="31">
        <v>99100.15</v>
      </c>
      <c r="E10" s="7">
        <v>41</v>
      </c>
      <c r="F10" s="31">
        <v>1688.4719696969696</v>
      </c>
      <c r="G10" s="27">
        <v>0.1968791246000155</v>
      </c>
      <c r="H10" s="20">
        <v>0.26727469094556433</v>
      </c>
    </row>
    <row r="11" spans="1:8" x14ac:dyDescent="0.25">
      <c r="A11" s="22" t="s">
        <v>5</v>
      </c>
      <c r="B11" s="32">
        <v>17745876.73</v>
      </c>
      <c r="C11" s="23">
        <v>422</v>
      </c>
      <c r="D11" s="32">
        <v>625492.39</v>
      </c>
      <c r="E11" s="23">
        <v>312</v>
      </c>
      <c r="F11" s="32">
        <v>1719.3904028436018</v>
      </c>
      <c r="G11" s="28">
        <v>0.17459990791968227</v>
      </c>
      <c r="H11" s="24">
        <v>0.18691832077721507</v>
      </c>
    </row>
    <row r="12" spans="1:8" x14ac:dyDescent="0.25">
      <c r="A12" s="19" t="s">
        <v>6</v>
      </c>
      <c r="B12" s="31">
        <v>14582278.949999999</v>
      </c>
      <c r="C12" s="7">
        <v>241</v>
      </c>
      <c r="D12" s="31">
        <v>594560.96</v>
      </c>
      <c r="E12" s="7">
        <v>190</v>
      </c>
      <c r="F12" s="31">
        <v>2671.5517012448131</v>
      </c>
      <c r="G12" s="27">
        <v>5.8700097814249716E-2</v>
      </c>
      <c r="H12" s="20">
        <v>7.161642477313504E-2</v>
      </c>
    </row>
    <row r="13" spans="1:8" x14ac:dyDescent="0.25">
      <c r="A13" s="21" t="s">
        <v>7</v>
      </c>
      <c r="B13" s="31">
        <v>3740660</v>
      </c>
      <c r="C13" s="7">
        <v>155</v>
      </c>
      <c r="D13" s="31">
        <v>100220</v>
      </c>
      <c r="E13" s="7">
        <v>82</v>
      </c>
      <c r="F13" s="31">
        <v>815.94193548387102</v>
      </c>
      <c r="G13" s="27">
        <v>0.14258907417571609</v>
      </c>
      <c r="H13" s="20">
        <v>0.13634566834899789</v>
      </c>
    </row>
    <row r="14" spans="1:8" x14ac:dyDescent="0.25">
      <c r="A14" s="22" t="s">
        <v>8</v>
      </c>
      <c r="B14" s="32">
        <v>3461427.73</v>
      </c>
      <c r="C14" s="23">
        <v>109</v>
      </c>
      <c r="D14" s="32">
        <v>201199.02</v>
      </c>
      <c r="E14" s="23">
        <v>75</v>
      </c>
      <c r="F14" s="32">
        <v>2122.5041284403669</v>
      </c>
      <c r="G14" s="28">
        <v>7.1835294157727367E-2</v>
      </c>
      <c r="H14" s="24">
        <v>0.13988943910868468</v>
      </c>
    </row>
    <row r="15" spans="1:8" x14ac:dyDescent="0.25">
      <c r="A15" s="19" t="s">
        <v>9</v>
      </c>
      <c r="B15" s="31">
        <v>31754473.359999999</v>
      </c>
      <c r="C15" s="7">
        <v>560</v>
      </c>
      <c r="D15" s="31">
        <v>1298028.32</v>
      </c>
      <c r="E15" s="7">
        <v>413</v>
      </c>
      <c r="F15" s="31">
        <v>2531.6434285714286</v>
      </c>
      <c r="G15" s="27">
        <v>2.8954767016085146E-2</v>
      </c>
      <c r="H15" s="20">
        <v>3.3066078904752112E-2</v>
      </c>
    </row>
    <row r="16" spans="1:8" x14ac:dyDescent="0.25">
      <c r="A16" s="21" t="s">
        <v>10</v>
      </c>
      <c r="B16" s="31">
        <v>11851963.689999999</v>
      </c>
      <c r="C16" s="7">
        <v>229</v>
      </c>
      <c r="D16" s="31">
        <v>413562.09</v>
      </c>
      <c r="E16" s="7">
        <v>188</v>
      </c>
      <c r="F16" s="31">
        <v>2059.5200436681225</v>
      </c>
      <c r="G16" s="27">
        <v>9.0436860767440119E-2</v>
      </c>
      <c r="H16" s="20">
        <v>0.10418010744104975</v>
      </c>
    </row>
    <row r="17" spans="1:8" x14ac:dyDescent="0.25">
      <c r="A17" s="22" t="s">
        <v>11</v>
      </c>
      <c r="B17" s="32">
        <v>21685313.559999999</v>
      </c>
      <c r="C17" s="23">
        <v>427</v>
      </c>
      <c r="D17" s="32">
        <v>707847.13</v>
      </c>
      <c r="E17" s="23">
        <v>345</v>
      </c>
      <c r="F17" s="32">
        <v>1903.3796955503512</v>
      </c>
      <c r="G17" s="28">
        <v>0.13948591199798219</v>
      </c>
      <c r="H17" s="24">
        <v>0.14948448192629832</v>
      </c>
    </row>
    <row r="18" spans="1:8" x14ac:dyDescent="0.25">
      <c r="A18" s="19" t="s">
        <v>12</v>
      </c>
      <c r="B18" s="31">
        <v>12936993.199999999</v>
      </c>
      <c r="C18" s="7">
        <v>254</v>
      </c>
      <c r="D18" s="31">
        <v>525125.72</v>
      </c>
      <c r="E18" s="7">
        <v>201</v>
      </c>
      <c r="F18" s="31">
        <v>2317.7185826771656</v>
      </c>
      <c r="G18" s="27">
        <v>2.0710214801623376E-2</v>
      </c>
      <c r="H18" s="20">
        <v>2.4869277229893134E-2</v>
      </c>
    </row>
    <row r="19" spans="1:8" x14ac:dyDescent="0.25">
      <c r="A19" s="21" t="s">
        <v>13</v>
      </c>
      <c r="B19" s="31">
        <v>26978936.289999999</v>
      </c>
      <c r="C19" s="7">
        <v>620</v>
      </c>
      <c r="D19" s="31">
        <v>906074.94</v>
      </c>
      <c r="E19" s="7">
        <v>452</v>
      </c>
      <c r="F19" s="31">
        <v>1699.9386129032257</v>
      </c>
      <c r="G19" s="27">
        <v>0.17435206564174791</v>
      </c>
      <c r="H19" s="20">
        <v>0.18922893165461749</v>
      </c>
    </row>
    <row r="20" spans="1:8" x14ac:dyDescent="0.25">
      <c r="A20" s="22" t="s">
        <v>14</v>
      </c>
      <c r="B20" s="32">
        <v>13927134.85</v>
      </c>
      <c r="C20" s="23">
        <v>258</v>
      </c>
      <c r="D20" s="32">
        <v>607875.18000000005</v>
      </c>
      <c r="E20" s="23">
        <v>187</v>
      </c>
      <c r="F20" s="32">
        <v>2580.2448837209304</v>
      </c>
      <c r="G20" s="28">
        <v>0.15841410686013246</v>
      </c>
      <c r="H20" s="24">
        <v>0.1955558389695756</v>
      </c>
    </row>
    <row r="21" spans="1:8" x14ac:dyDescent="0.25">
      <c r="A21" s="19" t="s">
        <v>15</v>
      </c>
      <c r="B21" s="31">
        <v>8705047.5800000001</v>
      </c>
      <c r="C21" s="7">
        <v>208</v>
      </c>
      <c r="D21" s="31">
        <v>463860.23</v>
      </c>
      <c r="E21" s="7">
        <v>141</v>
      </c>
      <c r="F21" s="31">
        <v>2404.6453365384614</v>
      </c>
      <c r="G21" s="27">
        <v>0.10310060744787078</v>
      </c>
      <c r="H21" s="20">
        <v>0.15415725906335875</v>
      </c>
    </row>
    <row r="22" spans="1:8" x14ac:dyDescent="0.25">
      <c r="A22" s="21" t="s">
        <v>16</v>
      </c>
      <c r="B22" s="31">
        <v>10669539.470000001</v>
      </c>
      <c r="C22" s="7">
        <v>212</v>
      </c>
      <c r="D22" s="31">
        <v>397300.11</v>
      </c>
      <c r="E22" s="7">
        <v>173</v>
      </c>
      <c r="F22" s="31">
        <v>2080.7976886792453</v>
      </c>
      <c r="G22" s="27">
        <v>4.3647594311598994E-2</v>
      </c>
      <c r="H22" s="20">
        <v>4.474656026624603E-2</v>
      </c>
    </row>
    <row r="23" spans="1:8" x14ac:dyDescent="0.25">
      <c r="A23" s="22" t="s">
        <v>17</v>
      </c>
      <c r="B23" s="32">
        <v>20140187.359999999</v>
      </c>
      <c r="C23" s="23">
        <v>346</v>
      </c>
      <c r="D23" s="32">
        <v>914091.39</v>
      </c>
      <c r="E23" s="23">
        <v>271</v>
      </c>
      <c r="F23" s="32">
        <v>2876.1860982658959</v>
      </c>
      <c r="G23" s="28">
        <v>0.14037224391969638</v>
      </c>
      <c r="H23" s="24">
        <v>0.2057192071651561</v>
      </c>
    </row>
    <row r="24" spans="1:8" x14ac:dyDescent="0.25">
      <c r="A24" s="19" t="s">
        <v>18</v>
      </c>
      <c r="B24" s="31">
        <v>22613002.66</v>
      </c>
      <c r="C24" s="7">
        <v>435</v>
      </c>
      <c r="D24" s="31">
        <v>832604.14</v>
      </c>
      <c r="E24" s="7">
        <v>339</v>
      </c>
      <c r="F24" s="31">
        <v>2169.9773333333333</v>
      </c>
      <c r="G24" s="27">
        <v>0.1218627648167316</v>
      </c>
      <c r="H24" s="20">
        <v>0.14434046720034352</v>
      </c>
    </row>
    <row r="25" spans="1:8" x14ac:dyDescent="0.25">
      <c r="A25" s="21" t="s">
        <v>19</v>
      </c>
      <c r="B25" s="31">
        <v>19896606.940000001</v>
      </c>
      <c r="C25" s="7">
        <v>354</v>
      </c>
      <c r="D25" s="31">
        <v>647254.17000000004</v>
      </c>
      <c r="E25" s="7">
        <v>282</v>
      </c>
      <c r="F25" s="31">
        <v>2106.2542372881358</v>
      </c>
      <c r="G25" s="27">
        <v>0.12200244824218986</v>
      </c>
      <c r="H25" s="20">
        <v>0.12996433139104324</v>
      </c>
    </row>
    <row r="26" spans="1:8" x14ac:dyDescent="0.25">
      <c r="A26" s="22" t="s">
        <v>20</v>
      </c>
      <c r="B26" s="32">
        <v>17276101.539999999</v>
      </c>
      <c r="C26" s="23">
        <v>535</v>
      </c>
      <c r="D26" s="32">
        <v>687470.34</v>
      </c>
      <c r="E26" s="23">
        <v>339</v>
      </c>
      <c r="F26" s="32">
        <v>1470.2585794392523</v>
      </c>
      <c r="G26" s="28">
        <v>0.10534201834088419</v>
      </c>
      <c r="H26" s="24">
        <v>0.13597432243074506</v>
      </c>
    </row>
    <row r="27" spans="1:8" x14ac:dyDescent="0.25">
      <c r="A27" s="19" t="s">
        <v>21</v>
      </c>
      <c r="B27" s="31">
        <v>7743897.6699999999</v>
      </c>
      <c r="C27" s="7">
        <v>127</v>
      </c>
      <c r="D27" s="31">
        <v>314563</v>
      </c>
      <c r="E27" s="7">
        <v>94</v>
      </c>
      <c r="F27" s="31">
        <v>2989.3622047244094</v>
      </c>
      <c r="G27" s="27">
        <v>2.3226666136973304E-2</v>
      </c>
      <c r="H27" s="20">
        <v>4.78653397227434E-2</v>
      </c>
    </row>
    <row r="28" spans="1:8" x14ac:dyDescent="0.25">
      <c r="A28" s="21" t="s">
        <v>22</v>
      </c>
      <c r="B28" s="31">
        <v>6086728.1399999997</v>
      </c>
      <c r="C28" s="7">
        <v>145</v>
      </c>
      <c r="D28" s="31">
        <v>236667.14</v>
      </c>
      <c r="E28" s="7">
        <v>90</v>
      </c>
      <c r="F28" s="31">
        <v>1815.4147586206898</v>
      </c>
      <c r="G28" s="27">
        <v>4.7863187077466327E-2</v>
      </c>
      <c r="H28" s="20">
        <v>6.0810750897178828E-2</v>
      </c>
    </row>
    <row r="29" spans="1:8" x14ac:dyDescent="0.25">
      <c r="A29" s="22" t="s">
        <v>23</v>
      </c>
      <c r="B29" s="32">
        <v>12366069.560000001</v>
      </c>
      <c r="C29" s="23">
        <v>313</v>
      </c>
      <c r="D29" s="32">
        <v>495740.88</v>
      </c>
      <c r="E29" s="23">
        <v>219</v>
      </c>
      <c r="F29" s="32">
        <v>1811.0092012779553</v>
      </c>
      <c r="G29" s="28">
        <v>3.0898127251022332E-2</v>
      </c>
      <c r="H29" s="24">
        <v>4.1789374617268775E-2</v>
      </c>
    </row>
    <row r="30" spans="1:8" x14ac:dyDescent="0.25">
      <c r="A30" s="19" t="s">
        <v>24</v>
      </c>
      <c r="B30" s="31">
        <v>4241038</v>
      </c>
      <c r="C30" s="7">
        <v>80</v>
      </c>
      <c r="D30" s="31">
        <v>167860.3</v>
      </c>
      <c r="E30" s="7">
        <v>65</v>
      </c>
      <c r="F30" s="31">
        <v>2341.0912499999999</v>
      </c>
      <c r="G30" s="27">
        <v>0.11995082510507342</v>
      </c>
      <c r="H30" s="20">
        <v>0.15090401013609978</v>
      </c>
    </row>
    <row r="31" spans="1:8" x14ac:dyDescent="0.25">
      <c r="A31" s="21" t="s">
        <v>25</v>
      </c>
      <c r="B31" s="31">
        <v>9542141.3300000001</v>
      </c>
      <c r="C31" s="7">
        <v>199</v>
      </c>
      <c r="D31" s="31">
        <v>339975.63</v>
      </c>
      <c r="E31" s="7">
        <v>141</v>
      </c>
      <c r="F31" s="31">
        <v>1988.7870854271357</v>
      </c>
      <c r="G31" s="27">
        <v>8.8198203324576951E-2</v>
      </c>
      <c r="H31" s="20">
        <v>0.12621927932015797</v>
      </c>
    </row>
    <row r="32" spans="1:8" x14ac:dyDescent="0.25">
      <c r="A32" s="22" t="s">
        <v>26</v>
      </c>
      <c r="B32" s="32">
        <v>26001759.59</v>
      </c>
      <c r="C32" s="23">
        <v>491</v>
      </c>
      <c r="D32" s="32">
        <v>894661.39</v>
      </c>
      <c r="E32" s="23">
        <v>413</v>
      </c>
      <c r="F32" s="32">
        <v>2069.4142362525458</v>
      </c>
      <c r="G32" s="28">
        <v>3.2086682166724605E-2</v>
      </c>
      <c r="H32" s="24">
        <v>3.353604903740183E-2</v>
      </c>
    </row>
    <row r="33" spans="1:8" x14ac:dyDescent="0.25">
      <c r="A33" s="19" t="s">
        <v>27</v>
      </c>
      <c r="B33" s="31">
        <v>23948677.800000001</v>
      </c>
      <c r="C33" s="7">
        <v>295</v>
      </c>
      <c r="D33" s="31">
        <v>1119452.47</v>
      </c>
      <c r="E33" s="7">
        <v>225</v>
      </c>
      <c r="F33" s="31">
        <v>4077.3371864406777</v>
      </c>
      <c r="G33" s="27">
        <v>1.437010540491509E-3</v>
      </c>
      <c r="H33" s="20">
        <v>1.8831619585338946E-3</v>
      </c>
    </row>
    <row r="34" spans="1:8" x14ac:dyDescent="0.25">
      <c r="A34" s="21" t="s">
        <v>28</v>
      </c>
      <c r="B34" s="31">
        <v>5745186.6900000004</v>
      </c>
      <c r="C34" s="7">
        <v>122</v>
      </c>
      <c r="D34" s="31">
        <v>251040.8</v>
      </c>
      <c r="E34" s="7">
        <v>81</v>
      </c>
      <c r="F34" s="31">
        <v>2249.7147540983606</v>
      </c>
      <c r="G34" s="27">
        <v>0.14930415442451475</v>
      </c>
      <c r="H34" s="20">
        <v>0.15789242759789826</v>
      </c>
    </row>
    <row r="35" spans="1:8" x14ac:dyDescent="0.25">
      <c r="A35" s="22" t="s">
        <v>29</v>
      </c>
      <c r="B35" s="32">
        <v>17937247.010000002</v>
      </c>
      <c r="C35" s="23">
        <v>299</v>
      </c>
      <c r="D35" s="32">
        <v>663568.75</v>
      </c>
      <c r="E35" s="23">
        <v>249</v>
      </c>
      <c r="F35" s="32">
        <v>2450.2700668896323</v>
      </c>
      <c r="G35" s="28">
        <v>0.13297925626060683</v>
      </c>
      <c r="H35" s="24">
        <v>0.13684867147359744</v>
      </c>
    </row>
    <row r="36" spans="1:8" x14ac:dyDescent="0.25">
      <c r="A36" s="19" t="s">
        <v>30</v>
      </c>
      <c r="B36" s="31">
        <v>11989032.35</v>
      </c>
      <c r="C36" s="7">
        <v>269</v>
      </c>
      <c r="D36" s="31">
        <v>363581.77</v>
      </c>
      <c r="E36" s="7">
        <v>197</v>
      </c>
      <c r="F36" s="31">
        <v>1594.0995167286246</v>
      </c>
      <c r="G36" s="27">
        <v>0.21387520139806193</v>
      </c>
      <c r="H36" s="20">
        <v>0.22728467685399834</v>
      </c>
    </row>
    <row r="37" spans="1:8" x14ac:dyDescent="0.25">
      <c r="A37" s="21" t="s">
        <v>31</v>
      </c>
      <c r="B37" s="31">
        <v>6409554.0099999998</v>
      </c>
      <c r="C37" s="7">
        <v>139</v>
      </c>
      <c r="D37" s="31">
        <v>261964.61</v>
      </c>
      <c r="E37" s="7">
        <v>98</v>
      </c>
      <c r="F37" s="31">
        <v>2094.335323741007</v>
      </c>
      <c r="G37" s="27">
        <v>0.14635772282785467</v>
      </c>
      <c r="H37" s="20">
        <v>0.18145419107612965</v>
      </c>
    </row>
    <row r="38" spans="1:8" x14ac:dyDescent="0.25">
      <c r="A38" s="22" t="s">
        <v>32</v>
      </c>
      <c r="B38" s="32">
        <v>10287299.01</v>
      </c>
      <c r="C38" s="23">
        <v>263</v>
      </c>
      <c r="D38" s="32">
        <v>555904.79</v>
      </c>
      <c r="E38" s="23">
        <v>178</v>
      </c>
      <c r="F38" s="32">
        <v>2298.4668821292776</v>
      </c>
      <c r="G38" s="28">
        <v>0.11671187333619094</v>
      </c>
      <c r="H38" s="24">
        <v>0.19618676077574027</v>
      </c>
    </row>
    <row r="39" spans="1:8" x14ac:dyDescent="0.25">
      <c r="A39" s="19" t="s">
        <v>33</v>
      </c>
      <c r="B39" s="31">
        <v>25497537.809999999</v>
      </c>
      <c r="C39" s="7">
        <v>465</v>
      </c>
      <c r="D39" s="31">
        <v>831930.39</v>
      </c>
      <c r="E39" s="7">
        <v>364</v>
      </c>
      <c r="F39" s="31">
        <v>2040.213741935484</v>
      </c>
      <c r="G39" s="27">
        <v>6.0499971345443257E-2</v>
      </c>
      <c r="H39" s="20">
        <v>6.4128508515861576E-2</v>
      </c>
    </row>
    <row r="40" spans="1:8" x14ac:dyDescent="0.25">
      <c r="A40" s="21" t="s">
        <v>34</v>
      </c>
      <c r="B40" s="31">
        <v>6060662.7699999996</v>
      </c>
      <c r="C40" s="7">
        <v>93</v>
      </c>
      <c r="D40" s="31">
        <v>321381.51</v>
      </c>
      <c r="E40" s="7">
        <v>67</v>
      </c>
      <c r="F40" s="31">
        <v>3694.5431182795701</v>
      </c>
      <c r="G40" s="27">
        <v>0.16508710466122903</v>
      </c>
      <c r="H40" s="20">
        <v>0.25727467997719455</v>
      </c>
    </row>
    <row r="41" spans="1:8" x14ac:dyDescent="0.25">
      <c r="A41" s="22" t="s">
        <v>35</v>
      </c>
      <c r="B41" s="32">
        <v>4198061.43</v>
      </c>
      <c r="C41" s="23">
        <v>128</v>
      </c>
      <c r="D41" s="32">
        <v>101765.96</v>
      </c>
      <c r="E41" s="23">
        <v>68</v>
      </c>
      <c r="F41" s="32">
        <v>966.107421875</v>
      </c>
      <c r="G41" s="28">
        <v>0.11781110762271918</v>
      </c>
      <c r="H41" s="24">
        <v>0.10423023158875569</v>
      </c>
    </row>
    <row r="42" spans="1:8" x14ac:dyDescent="0.25">
      <c r="A42" s="19" t="s">
        <v>36</v>
      </c>
      <c r="B42" s="31">
        <v>1595391.57</v>
      </c>
      <c r="C42" s="7">
        <v>28</v>
      </c>
      <c r="D42" s="31">
        <v>54564.66</v>
      </c>
      <c r="E42" s="7">
        <v>24</v>
      </c>
      <c r="F42" s="31">
        <v>2221.5235714285714</v>
      </c>
      <c r="G42" s="27">
        <v>4.6487954997253847E-2</v>
      </c>
      <c r="H42" s="20">
        <v>4.8584917722912541E-2</v>
      </c>
    </row>
    <row r="43" spans="1:8" x14ac:dyDescent="0.25">
      <c r="A43" s="21" t="s">
        <v>37</v>
      </c>
      <c r="B43" s="31">
        <v>5580460.0499999998</v>
      </c>
      <c r="C43" s="7">
        <v>76</v>
      </c>
      <c r="D43" s="31">
        <v>233540.8</v>
      </c>
      <c r="E43" s="7">
        <v>63</v>
      </c>
      <c r="F43" s="31">
        <v>3305.7210526315789</v>
      </c>
      <c r="G43" s="27">
        <v>0.36041475753819235</v>
      </c>
      <c r="H43" s="20">
        <v>0.40108278585508789</v>
      </c>
    </row>
    <row r="44" spans="1:8" x14ac:dyDescent="0.25">
      <c r="A44" s="22" t="s">
        <v>38</v>
      </c>
      <c r="B44" s="32">
        <v>3230789</v>
      </c>
      <c r="C44" s="23">
        <v>171</v>
      </c>
      <c r="D44" s="32">
        <v>147308.41</v>
      </c>
      <c r="E44" s="23">
        <v>106</v>
      </c>
      <c r="F44" s="32">
        <v>1060.8211111111111</v>
      </c>
      <c r="G44" s="28">
        <v>0.10579286852658717</v>
      </c>
      <c r="H44" s="24">
        <v>0.15077871326323386</v>
      </c>
    </row>
    <row r="45" spans="1:8" x14ac:dyDescent="0.25">
      <c r="A45" s="19" t="s">
        <v>39</v>
      </c>
      <c r="B45" s="31">
        <v>26217162.75</v>
      </c>
      <c r="C45" s="7">
        <v>373</v>
      </c>
      <c r="D45" s="31">
        <v>1127063.04</v>
      </c>
      <c r="E45" s="7">
        <v>300</v>
      </c>
      <c r="F45" s="31">
        <v>3256.2413941018767</v>
      </c>
      <c r="G45" s="27">
        <v>2.1569891928779228E-2</v>
      </c>
      <c r="H45" s="20">
        <v>2.7539764193962254E-2</v>
      </c>
    </row>
    <row r="46" spans="1:8" x14ac:dyDescent="0.25">
      <c r="A46" s="21" t="s">
        <v>40</v>
      </c>
      <c r="B46" s="31">
        <v>20578790.25</v>
      </c>
      <c r="C46" s="7">
        <v>309</v>
      </c>
      <c r="D46" s="31">
        <v>795313.9</v>
      </c>
      <c r="E46" s="7">
        <v>262</v>
      </c>
      <c r="F46" s="31">
        <v>2856.9155339805825</v>
      </c>
      <c r="G46" s="27">
        <v>0.10030438782423112</v>
      </c>
      <c r="H46" s="20">
        <v>0.11410365443012514</v>
      </c>
    </row>
    <row r="47" spans="1:8" x14ac:dyDescent="0.25">
      <c r="A47" s="22" t="s">
        <v>41</v>
      </c>
      <c r="B47" s="32">
        <v>3428485.49</v>
      </c>
      <c r="C47" s="23">
        <v>118</v>
      </c>
      <c r="D47" s="32">
        <v>147724.43</v>
      </c>
      <c r="E47" s="23">
        <v>90</v>
      </c>
      <c r="F47" s="32">
        <v>1509.6900847457628</v>
      </c>
      <c r="G47" s="28">
        <v>7.4511240450040414E-2</v>
      </c>
      <c r="H47" s="24">
        <v>0.11331929050873236</v>
      </c>
    </row>
    <row r="48" spans="1:8" x14ac:dyDescent="0.25">
      <c r="A48" s="19" t="s">
        <v>42</v>
      </c>
      <c r="B48" s="31">
        <v>184337</v>
      </c>
      <c r="C48" s="7">
        <v>60</v>
      </c>
      <c r="D48" s="31">
        <v>48471</v>
      </c>
      <c r="E48" s="7">
        <v>37</v>
      </c>
      <c r="F48" s="31">
        <v>991.7166666666667</v>
      </c>
      <c r="G48" s="27">
        <v>4.0768396415709167E-2</v>
      </c>
      <c r="H48" s="20">
        <v>0.23917438724608539</v>
      </c>
    </row>
    <row r="49" spans="1:8" x14ac:dyDescent="0.25">
      <c r="A49" s="21" t="s">
        <v>43</v>
      </c>
      <c r="B49" s="31">
        <v>5681415.2599999998</v>
      </c>
      <c r="C49" s="7">
        <v>167</v>
      </c>
      <c r="D49" s="31">
        <v>246652.29</v>
      </c>
      <c r="E49" s="7">
        <v>112</v>
      </c>
      <c r="F49" s="31">
        <v>1688.4388622754491</v>
      </c>
      <c r="G49" s="27">
        <v>0.12197849543150903</v>
      </c>
      <c r="H49" s="20">
        <v>0.18300029752389207</v>
      </c>
    </row>
    <row r="50" spans="1:8" x14ac:dyDescent="0.25">
      <c r="A50" s="22" t="s">
        <v>44</v>
      </c>
      <c r="B50" s="32">
        <v>16119144.039999999</v>
      </c>
      <c r="C50" s="23">
        <v>494</v>
      </c>
      <c r="D50" s="32">
        <v>655942.04</v>
      </c>
      <c r="E50" s="23">
        <v>311</v>
      </c>
      <c r="F50" s="32">
        <v>1547.2106072874494</v>
      </c>
      <c r="G50" s="28">
        <v>9.9946149837943005E-2</v>
      </c>
      <c r="H50" s="24">
        <v>0.13167521178466876</v>
      </c>
    </row>
    <row r="51" spans="1:8" x14ac:dyDescent="0.25">
      <c r="A51" s="19" t="s">
        <v>45</v>
      </c>
      <c r="B51" s="31">
        <v>1022332.42</v>
      </c>
      <c r="C51" s="7">
        <v>54</v>
      </c>
      <c r="D51" s="31">
        <v>59178</v>
      </c>
      <c r="E51" s="7">
        <v>34</v>
      </c>
      <c r="F51" s="31">
        <v>1353.8333333333333</v>
      </c>
      <c r="G51" s="27">
        <v>7.9854668019510619E-2</v>
      </c>
      <c r="H51" s="20">
        <v>0.14883653081960946</v>
      </c>
    </row>
    <row r="52" spans="1:8" x14ac:dyDescent="0.25">
      <c r="A52" s="21" t="s">
        <v>46</v>
      </c>
      <c r="B52" s="31">
        <v>3070909.64</v>
      </c>
      <c r="C52" s="7">
        <v>212</v>
      </c>
      <c r="D52" s="31">
        <v>238264</v>
      </c>
      <c r="E52" s="7">
        <v>138</v>
      </c>
      <c r="F52" s="31">
        <v>1323.0377358490566</v>
      </c>
      <c r="G52" s="27">
        <v>3.0987026849444734E-2</v>
      </c>
      <c r="H52" s="20">
        <v>7.6776192105746405E-2</v>
      </c>
    </row>
    <row r="53" spans="1:8" x14ac:dyDescent="0.25">
      <c r="A53" s="22" t="s">
        <v>47</v>
      </c>
      <c r="B53" s="32">
        <v>15589384.640000001</v>
      </c>
      <c r="C53" s="23">
        <v>268</v>
      </c>
      <c r="D53" s="32">
        <v>572156.91</v>
      </c>
      <c r="E53" s="23">
        <v>221</v>
      </c>
      <c r="F53" s="32">
        <v>2433.1213805970151</v>
      </c>
      <c r="G53" s="28">
        <v>9.9825050231810958E-2</v>
      </c>
      <c r="H53" s="24">
        <v>0.11408917334996356</v>
      </c>
    </row>
    <row r="54" spans="1:8" x14ac:dyDescent="0.25">
      <c r="A54" s="19" t="s">
        <v>48</v>
      </c>
      <c r="B54" s="31">
        <v>5765164</v>
      </c>
      <c r="C54" s="7">
        <v>146</v>
      </c>
      <c r="D54" s="31">
        <v>206641</v>
      </c>
      <c r="E54" s="7">
        <v>112</v>
      </c>
      <c r="F54" s="31">
        <v>1620.541095890411</v>
      </c>
      <c r="G54" s="27">
        <v>7.314450396970093E-2</v>
      </c>
      <c r="H54" s="20">
        <v>9.0503340450129921E-2</v>
      </c>
    </row>
    <row r="55" spans="1:8" x14ac:dyDescent="0.25">
      <c r="A55" s="21" t="s">
        <v>49</v>
      </c>
      <c r="B55" s="31">
        <v>22799452.23</v>
      </c>
      <c r="C55" s="7">
        <v>293</v>
      </c>
      <c r="D55" s="31">
        <v>876047.92</v>
      </c>
      <c r="E55" s="7">
        <v>242</v>
      </c>
      <c r="F55" s="31">
        <v>3276.1737883959045</v>
      </c>
      <c r="G55" s="27">
        <v>0.17797684692813318</v>
      </c>
      <c r="H55" s="20">
        <v>0.21108465565094423</v>
      </c>
    </row>
    <row r="56" spans="1:8" x14ac:dyDescent="0.25">
      <c r="A56" s="22" t="s">
        <v>50</v>
      </c>
      <c r="B56" s="32">
        <v>9562200.4000000004</v>
      </c>
      <c r="C56" s="23">
        <v>200</v>
      </c>
      <c r="D56" s="32">
        <v>395355.38</v>
      </c>
      <c r="E56" s="23">
        <v>145</v>
      </c>
      <c r="F56" s="32">
        <v>2186.6518999999998</v>
      </c>
      <c r="G56" s="28">
        <v>6.1620783470641295E-2</v>
      </c>
      <c r="H56" s="24">
        <v>7.8866889622766653E-2</v>
      </c>
    </row>
    <row r="57" spans="1:8" x14ac:dyDescent="0.25">
      <c r="A57" s="19" t="s">
        <v>51</v>
      </c>
      <c r="B57" s="31">
        <v>1544834</v>
      </c>
      <c r="C57" s="7">
        <v>53</v>
      </c>
      <c r="D57" s="31">
        <v>61405</v>
      </c>
      <c r="E57" s="7">
        <v>34</v>
      </c>
      <c r="F57" s="31">
        <v>1377.2452830188679</v>
      </c>
      <c r="G57" s="27">
        <v>0.28898047459448944</v>
      </c>
      <c r="H57" s="20">
        <v>0.23310240106292113</v>
      </c>
    </row>
    <row r="58" spans="1:8" x14ac:dyDescent="0.25">
      <c r="A58" s="21" t="s">
        <v>52</v>
      </c>
      <c r="B58" s="31">
        <v>3871049.42</v>
      </c>
      <c r="C58" s="7">
        <v>85</v>
      </c>
      <c r="D58" s="31">
        <v>154532.69</v>
      </c>
      <c r="E58" s="7">
        <v>59</v>
      </c>
      <c r="F58" s="31">
        <v>2004.043411764706</v>
      </c>
      <c r="G58" s="27">
        <v>4.9201386802452583E-2</v>
      </c>
      <c r="H58" s="20">
        <v>5.9153215238423693E-2</v>
      </c>
    </row>
    <row r="59" spans="1:8" x14ac:dyDescent="0.25">
      <c r="A59" s="22" t="s">
        <v>53</v>
      </c>
      <c r="B59" s="32">
        <v>16312112.300000001</v>
      </c>
      <c r="C59" s="23">
        <v>460</v>
      </c>
      <c r="D59" s="32">
        <v>539689.15</v>
      </c>
      <c r="E59" s="23">
        <v>340</v>
      </c>
      <c r="F59" s="32">
        <v>1397.215543478261</v>
      </c>
      <c r="G59" s="28">
        <v>0.11966721885352306</v>
      </c>
      <c r="H59" s="24">
        <v>0.13687994307708909</v>
      </c>
    </row>
    <row r="60" spans="1:8" x14ac:dyDescent="0.25">
      <c r="A60" s="19" t="s">
        <v>54</v>
      </c>
      <c r="B60" s="31">
        <v>32558422.73</v>
      </c>
      <c r="C60" s="7">
        <v>472</v>
      </c>
      <c r="D60" s="31">
        <v>1295160.78</v>
      </c>
      <c r="E60" s="7">
        <v>393</v>
      </c>
      <c r="F60" s="31">
        <v>2967.1436016949151</v>
      </c>
      <c r="G60" s="27">
        <v>4.7663112869085079E-3</v>
      </c>
      <c r="H60" s="20">
        <v>5.3759240574781661E-3</v>
      </c>
    </row>
    <row r="61" spans="1:8" x14ac:dyDescent="0.25">
      <c r="A61" s="21" t="s">
        <v>55</v>
      </c>
      <c r="B61" s="31">
        <v>14090491.140000001</v>
      </c>
      <c r="C61" s="7">
        <v>343</v>
      </c>
      <c r="D61" s="31">
        <v>678378.44</v>
      </c>
      <c r="E61" s="7">
        <v>221</v>
      </c>
      <c r="F61" s="31">
        <v>2165.7213994169097</v>
      </c>
      <c r="G61" s="27">
        <v>1.8858604551089803E-2</v>
      </c>
      <c r="H61" s="20">
        <v>2.7077510894721712E-2</v>
      </c>
    </row>
    <row r="62" spans="1:8" x14ac:dyDescent="0.25">
      <c r="A62" s="22" t="s">
        <v>56</v>
      </c>
      <c r="B62" s="32">
        <v>1449859.63</v>
      </c>
      <c r="C62" s="23">
        <v>65</v>
      </c>
      <c r="D62" s="32">
        <v>69283</v>
      </c>
      <c r="E62" s="23">
        <v>35</v>
      </c>
      <c r="F62" s="32">
        <v>1211.6153846153845</v>
      </c>
      <c r="G62" s="28">
        <v>0.10364478881738023</v>
      </c>
      <c r="H62" s="24">
        <v>0.14941549541535559</v>
      </c>
    </row>
    <row r="63" spans="1:8" x14ac:dyDescent="0.25">
      <c r="A63" s="19" t="s">
        <v>57</v>
      </c>
      <c r="B63" s="31">
        <v>480818</v>
      </c>
      <c r="C63" s="7">
        <v>20</v>
      </c>
      <c r="D63" s="31">
        <v>6613</v>
      </c>
      <c r="E63" s="7">
        <v>13</v>
      </c>
      <c r="F63" s="31">
        <v>502.45</v>
      </c>
      <c r="G63" s="27">
        <v>0.12137556207018253</v>
      </c>
      <c r="H63" s="20">
        <v>6.6587455821493655E-2</v>
      </c>
    </row>
    <row r="64" spans="1:8" x14ac:dyDescent="0.25">
      <c r="A64" s="21" t="s">
        <v>58</v>
      </c>
      <c r="B64" s="31">
        <v>21890494.609999999</v>
      </c>
      <c r="C64" s="7">
        <v>448</v>
      </c>
      <c r="D64" s="31">
        <v>838671.14</v>
      </c>
      <c r="E64" s="7">
        <v>341</v>
      </c>
      <c r="F64" s="31">
        <v>2105.6833482142856</v>
      </c>
      <c r="G64" s="27">
        <v>2.771241686509849E-2</v>
      </c>
      <c r="H64" s="20">
        <v>3.2052632210254263E-2</v>
      </c>
    </row>
    <row r="65" spans="1:8" x14ac:dyDescent="0.25">
      <c r="A65" s="22" t="s">
        <v>102</v>
      </c>
      <c r="B65" s="32">
        <v>522182</v>
      </c>
      <c r="C65" s="23">
        <v>31</v>
      </c>
      <c r="D65" s="32">
        <v>32125</v>
      </c>
      <c r="E65" s="23">
        <v>17</v>
      </c>
      <c r="F65" s="32">
        <v>1217.6451612903227</v>
      </c>
      <c r="G65" s="28">
        <v>0.11568280437083664</v>
      </c>
      <c r="H65" s="24">
        <v>0.2765343892571232</v>
      </c>
    </row>
    <row r="66" spans="1:8" x14ac:dyDescent="0.25">
      <c r="A66" s="19" t="s">
        <v>59</v>
      </c>
      <c r="B66" s="31">
        <v>15170496.560000001</v>
      </c>
      <c r="C66" s="7">
        <v>320</v>
      </c>
      <c r="D66" s="31">
        <v>526003.65</v>
      </c>
      <c r="E66" s="7">
        <v>235</v>
      </c>
      <c r="F66" s="31">
        <v>1947.0645312500001</v>
      </c>
      <c r="G66" s="27">
        <v>0.1102893274391582</v>
      </c>
      <c r="H66" s="20">
        <v>0.11415695128484657</v>
      </c>
    </row>
    <row r="67" spans="1:8" x14ac:dyDescent="0.25">
      <c r="A67" s="21" t="s">
        <v>60</v>
      </c>
      <c r="B67" s="31">
        <v>13828102.789999999</v>
      </c>
      <c r="C67" s="7">
        <v>153</v>
      </c>
      <c r="D67" s="31">
        <v>735817.6</v>
      </c>
      <c r="E67" s="7">
        <v>105</v>
      </c>
      <c r="F67" s="31">
        <v>5045.6771241830065</v>
      </c>
      <c r="G67" s="27">
        <v>0.15100280373780381</v>
      </c>
      <c r="H67" s="20">
        <v>0.2283420432712345</v>
      </c>
    </row>
    <row r="68" spans="1:8" x14ac:dyDescent="0.25">
      <c r="A68" s="22" t="s">
        <v>61</v>
      </c>
      <c r="B68" s="32">
        <v>8581035.0999999996</v>
      </c>
      <c r="C68" s="23">
        <v>210</v>
      </c>
      <c r="D68" s="32">
        <v>294560.69</v>
      </c>
      <c r="E68" s="23">
        <v>151</v>
      </c>
      <c r="F68" s="32">
        <v>1681.9175714285714</v>
      </c>
      <c r="G68" s="28">
        <v>0.15184059614410536</v>
      </c>
      <c r="H68" s="24">
        <v>0.16920711498627075</v>
      </c>
    </row>
    <row r="69" spans="1:8" x14ac:dyDescent="0.25">
      <c r="A69" s="19" t="s">
        <v>62</v>
      </c>
      <c r="B69" s="31">
        <v>8477367</v>
      </c>
      <c r="C69" s="7">
        <v>153</v>
      </c>
      <c r="D69" s="31">
        <v>304950.88</v>
      </c>
      <c r="E69" s="7">
        <v>117</v>
      </c>
      <c r="F69" s="31">
        <v>2240.5268627450978</v>
      </c>
      <c r="G69" s="27">
        <v>6.1309566303769873E-2</v>
      </c>
      <c r="H69" s="20">
        <v>6.6099686671048902E-2</v>
      </c>
    </row>
    <row r="70" spans="1:8" x14ac:dyDescent="0.25">
      <c r="A70" s="21" t="s">
        <v>63</v>
      </c>
      <c r="B70" s="31">
        <v>7436532.1100000003</v>
      </c>
      <c r="C70" s="7">
        <v>158</v>
      </c>
      <c r="D70" s="31">
        <v>221781.25</v>
      </c>
      <c r="E70" s="7">
        <v>121</v>
      </c>
      <c r="F70" s="31">
        <v>1723.4129746835442</v>
      </c>
      <c r="G70" s="27">
        <v>0.10006431677000441</v>
      </c>
      <c r="H70" s="20">
        <v>0.1053801304256361</v>
      </c>
    </row>
    <row r="71" spans="1:8" x14ac:dyDescent="0.25">
      <c r="A71" s="22" t="s">
        <v>64</v>
      </c>
      <c r="B71" s="32">
        <v>18851882.690000001</v>
      </c>
      <c r="C71" s="23">
        <v>313</v>
      </c>
      <c r="D71" s="32">
        <v>663754.36</v>
      </c>
      <c r="E71" s="23">
        <v>254</v>
      </c>
      <c r="F71" s="32">
        <v>2428.0554632587859</v>
      </c>
      <c r="G71" s="28">
        <v>6.0426091201182974E-2</v>
      </c>
      <c r="H71" s="24">
        <v>6.7682406070186135E-2</v>
      </c>
    </row>
    <row r="72" spans="1:8" x14ac:dyDescent="0.25">
      <c r="A72" s="19" t="s">
        <v>65</v>
      </c>
      <c r="B72" s="31">
        <v>7279496.46</v>
      </c>
      <c r="C72" s="7">
        <v>115</v>
      </c>
      <c r="D72" s="31">
        <v>229845</v>
      </c>
      <c r="E72" s="7">
        <v>96</v>
      </c>
      <c r="F72" s="31">
        <v>2649.1739130434785</v>
      </c>
      <c r="G72" s="27">
        <v>0.170326574969734</v>
      </c>
      <c r="H72" s="20">
        <v>0.2036152093248422</v>
      </c>
    </row>
    <row r="73" spans="1:8" x14ac:dyDescent="0.25">
      <c r="A73" s="21" t="s">
        <v>66</v>
      </c>
      <c r="B73" s="31">
        <v>11309476</v>
      </c>
      <c r="C73" s="7">
        <v>205</v>
      </c>
      <c r="D73" s="31">
        <v>421711.02</v>
      </c>
      <c r="E73" s="7">
        <v>155</v>
      </c>
      <c r="F73" s="31">
        <v>2315.7318048780489</v>
      </c>
      <c r="G73" s="27">
        <v>0.20432988267418462</v>
      </c>
      <c r="H73" s="20">
        <v>0.24830533242286892</v>
      </c>
    </row>
    <row r="74" spans="1:8" x14ac:dyDescent="0.25">
      <c r="A74" s="22" t="s">
        <v>67</v>
      </c>
      <c r="B74" s="32">
        <v>15219247.84</v>
      </c>
      <c r="C74" s="23">
        <v>250</v>
      </c>
      <c r="D74" s="32">
        <v>599334.57999999996</v>
      </c>
      <c r="E74" s="23">
        <v>202</v>
      </c>
      <c r="F74" s="32">
        <v>2647.6943199999996</v>
      </c>
      <c r="G74" s="28">
        <v>7.8934417209788013E-2</v>
      </c>
      <c r="H74" s="24">
        <v>9.1443587181245914E-2</v>
      </c>
    </row>
    <row r="75" spans="1:8" x14ac:dyDescent="0.25">
      <c r="A75" s="19" t="s">
        <v>68</v>
      </c>
      <c r="B75" s="31">
        <v>12690136.73</v>
      </c>
      <c r="C75" s="7">
        <v>271</v>
      </c>
      <c r="D75" s="31">
        <v>438414.34</v>
      </c>
      <c r="E75" s="7">
        <v>209</v>
      </c>
      <c r="F75" s="31">
        <v>1888.6802214022141</v>
      </c>
      <c r="G75" s="27">
        <v>0.10155540005033134</v>
      </c>
      <c r="H75" s="20">
        <v>0.10977770039170454</v>
      </c>
    </row>
    <row r="76" spans="1:8" x14ac:dyDescent="0.25">
      <c r="A76" s="21" t="s">
        <v>69</v>
      </c>
      <c r="B76" s="31">
        <v>25847478.190000001</v>
      </c>
      <c r="C76" s="7">
        <v>663</v>
      </c>
      <c r="D76" s="31">
        <v>1052285.69</v>
      </c>
      <c r="E76" s="7">
        <v>540</v>
      </c>
      <c r="F76" s="31">
        <v>1838.7446304675716</v>
      </c>
      <c r="G76" s="27">
        <v>3.7702589506808826E-2</v>
      </c>
      <c r="H76" s="20">
        <v>4.4663279835041286E-2</v>
      </c>
    </row>
    <row r="77" spans="1:8" x14ac:dyDescent="0.25">
      <c r="A77" s="22" t="s">
        <v>70</v>
      </c>
      <c r="B77" s="32">
        <v>16860038.079999998</v>
      </c>
      <c r="C77" s="23">
        <v>298</v>
      </c>
      <c r="D77" s="32">
        <v>590094</v>
      </c>
      <c r="E77" s="23">
        <v>249</v>
      </c>
      <c r="F77" s="32">
        <v>2243.4530201342282</v>
      </c>
      <c r="G77" s="28">
        <v>0.17333781307552626</v>
      </c>
      <c r="H77" s="24">
        <v>0.19192740070761335</v>
      </c>
    </row>
    <row r="78" spans="1:8" x14ac:dyDescent="0.25">
      <c r="A78" s="19" t="s">
        <v>71</v>
      </c>
      <c r="B78" s="31">
        <v>8272584</v>
      </c>
      <c r="C78" s="7">
        <v>210</v>
      </c>
      <c r="D78" s="31">
        <v>264743.62</v>
      </c>
      <c r="E78" s="7">
        <v>147</v>
      </c>
      <c r="F78" s="31">
        <v>1503.8624761904762</v>
      </c>
      <c r="G78" s="27">
        <v>4.1471403291703984E-2</v>
      </c>
      <c r="H78" s="20">
        <v>4.2587636513273526E-2</v>
      </c>
    </row>
    <row r="79" spans="1:8" x14ac:dyDescent="0.25">
      <c r="A79" s="21" t="s">
        <v>72</v>
      </c>
      <c r="B79" s="31">
        <v>13886354.18</v>
      </c>
      <c r="C79" s="7">
        <v>272</v>
      </c>
      <c r="D79" s="31">
        <v>449283</v>
      </c>
      <c r="E79" s="7">
        <v>203</v>
      </c>
      <c r="F79" s="31">
        <v>1980.1911764705883</v>
      </c>
      <c r="G79" s="27">
        <v>8.5799955666713126E-2</v>
      </c>
      <c r="H79" s="20">
        <v>9.2665500560694933E-2</v>
      </c>
    </row>
    <row r="80" spans="1:8" x14ac:dyDescent="0.25">
      <c r="A80" s="22" t="s">
        <v>73</v>
      </c>
      <c r="B80" s="32">
        <v>6600169.7599999998</v>
      </c>
      <c r="C80" s="23">
        <v>108</v>
      </c>
      <c r="D80" s="32">
        <v>297583</v>
      </c>
      <c r="E80" s="23">
        <v>72</v>
      </c>
      <c r="F80" s="32">
        <v>2928.8796296296296</v>
      </c>
      <c r="G80" s="28">
        <v>0.29021336678844561</v>
      </c>
      <c r="H80" s="24">
        <v>0.36451495544168683</v>
      </c>
    </row>
    <row r="81" spans="1:8" x14ac:dyDescent="0.25">
      <c r="A81" s="19" t="s">
        <v>74</v>
      </c>
      <c r="B81" s="31">
        <v>17867453.59</v>
      </c>
      <c r="C81" s="7">
        <v>358</v>
      </c>
      <c r="D81" s="31">
        <v>582530.69999999995</v>
      </c>
      <c r="E81" s="7">
        <v>293</v>
      </c>
      <c r="F81" s="31">
        <v>1852.0019553072625</v>
      </c>
      <c r="G81" s="27">
        <v>6.6747961490508781E-2</v>
      </c>
      <c r="H81" s="20">
        <v>7.1777163340686567E-2</v>
      </c>
    </row>
    <row r="82" spans="1:8" x14ac:dyDescent="0.25">
      <c r="A82" s="21" t="s">
        <v>75</v>
      </c>
      <c r="B82" s="31">
        <v>11438845.02</v>
      </c>
      <c r="C82" s="7">
        <v>163</v>
      </c>
      <c r="D82" s="31">
        <v>359220.36</v>
      </c>
      <c r="E82" s="7">
        <v>129</v>
      </c>
      <c r="F82" s="31">
        <v>2633.8917791411041</v>
      </c>
      <c r="G82" s="27">
        <v>3.7181132514335666E-3</v>
      </c>
      <c r="H82" s="20">
        <v>3.4291518893317962E-3</v>
      </c>
    </row>
    <row r="83" spans="1:8" x14ac:dyDescent="0.25">
      <c r="A83" s="22" t="s">
        <v>76</v>
      </c>
      <c r="B83" s="32">
        <v>29616682.420000002</v>
      </c>
      <c r="C83" s="23">
        <v>532</v>
      </c>
      <c r="D83" s="32">
        <v>1019945.74</v>
      </c>
      <c r="E83" s="23">
        <v>445</v>
      </c>
      <c r="F83" s="32">
        <v>2165.9034774436091</v>
      </c>
      <c r="G83" s="28">
        <v>6.4380790850212699E-2</v>
      </c>
      <c r="H83" s="24">
        <v>6.7641593220778215E-2</v>
      </c>
    </row>
    <row r="84" spans="1:8" x14ac:dyDescent="0.25">
      <c r="A84" s="19" t="s">
        <v>77</v>
      </c>
      <c r="B84" s="31">
        <v>6297033.1600000001</v>
      </c>
      <c r="C84" s="7">
        <v>239</v>
      </c>
      <c r="D84" s="31">
        <v>276433.53999999998</v>
      </c>
      <c r="E84" s="7">
        <v>145</v>
      </c>
      <c r="F84" s="31">
        <v>1325.3035146443515</v>
      </c>
      <c r="G84" s="27">
        <v>9.3507554508034697E-3</v>
      </c>
      <c r="H84" s="20">
        <v>1.253541178437551E-2</v>
      </c>
    </row>
    <row r="85" spans="1:8" x14ac:dyDescent="0.25">
      <c r="A85" s="21" t="s">
        <v>78</v>
      </c>
      <c r="B85" s="31">
        <v>22146284.170000002</v>
      </c>
      <c r="C85" s="7">
        <v>336</v>
      </c>
      <c r="D85" s="31">
        <v>808353.17</v>
      </c>
      <c r="E85" s="7">
        <v>273</v>
      </c>
      <c r="F85" s="31">
        <v>2666.5778869047622</v>
      </c>
      <c r="G85" s="27">
        <v>6.1382998845093815E-2</v>
      </c>
      <c r="H85" s="20">
        <v>6.909485518554688E-2</v>
      </c>
    </row>
    <row r="86" spans="1:8" x14ac:dyDescent="0.25">
      <c r="A86" s="22" t="s">
        <v>79</v>
      </c>
      <c r="B86" s="32">
        <v>13503066.689999999</v>
      </c>
      <c r="C86" s="23">
        <v>249</v>
      </c>
      <c r="D86" s="32">
        <v>459554.16</v>
      </c>
      <c r="E86" s="23">
        <v>186</v>
      </c>
      <c r="F86" s="32">
        <v>2104.1250602409641</v>
      </c>
      <c r="G86" s="28">
        <v>0.15448713667836603</v>
      </c>
      <c r="H86" s="24">
        <v>0.16578354015696439</v>
      </c>
    </row>
    <row r="87" spans="1:8" x14ac:dyDescent="0.25">
      <c r="A87" s="19" t="s">
        <v>80</v>
      </c>
      <c r="B87" s="31">
        <v>5361999.42</v>
      </c>
      <c r="C87" s="7">
        <v>169</v>
      </c>
      <c r="D87" s="31">
        <v>193691</v>
      </c>
      <c r="E87" s="7">
        <v>111</v>
      </c>
      <c r="F87" s="31">
        <v>1324.0059171597634</v>
      </c>
      <c r="G87" s="27">
        <v>0.12180084492251235</v>
      </c>
      <c r="H87" s="20">
        <v>0.15949076391111461</v>
      </c>
    </row>
    <row r="88" spans="1:8" x14ac:dyDescent="0.25">
      <c r="A88" s="21" t="s">
        <v>81</v>
      </c>
      <c r="B88" s="31">
        <v>969179.05</v>
      </c>
      <c r="C88" s="7">
        <v>69</v>
      </c>
      <c r="D88" s="31">
        <v>44985</v>
      </c>
      <c r="E88" s="7">
        <v>43</v>
      </c>
      <c r="F88" s="31">
        <v>809.14492753623188</v>
      </c>
      <c r="G88" s="27">
        <v>0.10785034744208545</v>
      </c>
      <c r="H88" s="20">
        <v>0.12653937249298175</v>
      </c>
    </row>
    <row r="89" spans="1:8" x14ac:dyDescent="0.25">
      <c r="A89" s="22" t="s">
        <v>82</v>
      </c>
      <c r="B89" s="32">
        <v>4435421.5999999996</v>
      </c>
      <c r="C89" s="23">
        <v>89</v>
      </c>
      <c r="D89" s="32">
        <v>168296.61</v>
      </c>
      <c r="E89" s="23">
        <v>62</v>
      </c>
      <c r="F89" s="32">
        <v>2102.2765168539322</v>
      </c>
      <c r="G89" s="28">
        <v>7.8252598397082623E-2</v>
      </c>
      <c r="H89" s="24">
        <v>9.3728055017638687E-2</v>
      </c>
    </row>
    <row r="90" spans="1:8" x14ac:dyDescent="0.25">
      <c r="A90" s="19" t="s">
        <v>83</v>
      </c>
      <c r="B90" s="31">
        <v>13201737.789999999</v>
      </c>
      <c r="C90" s="7">
        <v>287</v>
      </c>
      <c r="D90" s="31">
        <v>397670.16</v>
      </c>
      <c r="E90" s="7">
        <v>223</v>
      </c>
      <c r="F90" s="31">
        <v>1646.5580487804878</v>
      </c>
      <c r="G90" s="27">
        <v>0.13252784427716793</v>
      </c>
      <c r="H90" s="20">
        <v>0.12735575424608067</v>
      </c>
    </row>
    <row r="91" spans="1:8" x14ac:dyDescent="0.25">
      <c r="A91" s="21" t="s">
        <v>84</v>
      </c>
      <c r="B91" s="31">
        <v>1570823.38</v>
      </c>
      <c r="C91" s="7">
        <v>40</v>
      </c>
      <c r="D91" s="31">
        <v>72725</v>
      </c>
      <c r="E91" s="7">
        <v>26</v>
      </c>
      <c r="F91" s="31">
        <v>1959.925</v>
      </c>
      <c r="G91" s="27">
        <v>0.15099347377527655</v>
      </c>
      <c r="H91" s="20">
        <v>0.18673028479956685</v>
      </c>
    </row>
    <row r="92" spans="1:8" x14ac:dyDescent="0.25">
      <c r="A92" s="22" t="s">
        <v>85</v>
      </c>
      <c r="B92" s="32">
        <v>12090589.59</v>
      </c>
      <c r="C92" s="23">
        <v>177</v>
      </c>
      <c r="D92" s="32">
        <v>515380.47999999998</v>
      </c>
      <c r="E92" s="23">
        <v>138</v>
      </c>
      <c r="F92" s="32">
        <v>3162.1778531073446</v>
      </c>
      <c r="G92" s="28">
        <v>0.15490978685893003</v>
      </c>
      <c r="H92" s="24">
        <v>0.2472378708465067</v>
      </c>
    </row>
    <row r="93" spans="1:8" x14ac:dyDescent="0.25">
      <c r="A93" s="19" t="s">
        <v>86</v>
      </c>
      <c r="B93" s="31">
        <v>4607426.1399999997</v>
      </c>
      <c r="C93" s="7">
        <v>198</v>
      </c>
      <c r="D93" s="31">
        <v>240530</v>
      </c>
      <c r="E93" s="7">
        <v>111</v>
      </c>
      <c r="F93" s="31">
        <v>1381.2323232323233</v>
      </c>
      <c r="G93" s="27">
        <v>7.3400401777379512E-2</v>
      </c>
      <c r="H93" s="20">
        <v>0.12202238221151999</v>
      </c>
    </row>
    <row r="94" spans="1:8" x14ac:dyDescent="0.25">
      <c r="A94" s="21" t="s">
        <v>87</v>
      </c>
      <c r="B94" s="31">
        <v>9681021.4100000001</v>
      </c>
      <c r="C94" s="7">
        <v>191</v>
      </c>
      <c r="D94" s="31">
        <v>321256.67</v>
      </c>
      <c r="E94" s="7">
        <v>153</v>
      </c>
      <c r="F94" s="31">
        <v>1922.4066492146596</v>
      </c>
      <c r="G94" s="27">
        <v>1.8736149609875782E-2</v>
      </c>
      <c r="H94" s="20">
        <v>1.6478925875755588E-2</v>
      </c>
    </row>
    <row r="95" spans="1:8" x14ac:dyDescent="0.25">
      <c r="A95" s="22" t="s">
        <v>88</v>
      </c>
      <c r="B95" s="32">
        <v>9180390.7400000002</v>
      </c>
      <c r="C95" s="23">
        <v>226</v>
      </c>
      <c r="D95" s="32">
        <v>321761.84000000003</v>
      </c>
      <c r="E95" s="23">
        <v>178</v>
      </c>
      <c r="F95" s="32">
        <v>1660.9948672566372</v>
      </c>
      <c r="G95" s="28">
        <v>6.6281044689342525E-2</v>
      </c>
      <c r="H95" s="24">
        <v>7.4229247886643632E-2</v>
      </c>
    </row>
    <row r="96" spans="1:8" x14ac:dyDescent="0.25">
      <c r="A96" s="19" t="s">
        <v>89</v>
      </c>
      <c r="B96" s="31">
        <v>8012419.8700000001</v>
      </c>
      <c r="C96" s="7">
        <v>184</v>
      </c>
      <c r="D96" s="31">
        <v>294713.15000000002</v>
      </c>
      <c r="E96" s="7">
        <v>131</v>
      </c>
      <c r="F96" s="31">
        <v>1809.0551630434784</v>
      </c>
      <c r="G96" s="27">
        <v>0.13398876767741941</v>
      </c>
      <c r="H96" s="20">
        <v>0.16619365900062555</v>
      </c>
    </row>
    <row r="97" spans="1:8" x14ac:dyDescent="0.25">
      <c r="A97" s="21" t="s">
        <v>90</v>
      </c>
      <c r="B97" s="31">
        <v>1494678</v>
      </c>
      <c r="C97" s="7">
        <v>55</v>
      </c>
      <c r="D97" s="31">
        <v>88135</v>
      </c>
      <c r="E97" s="7">
        <v>29</v>
      </c>
      <c r="F97" s="31">
        <v>1782.1090909090908</v>
      </c>
      <c r="G97" s="27">
        <v>0.18783069738531827</v>
      </c>
      <c r="H97" s="20">
        <v>0.29449404563012072</v>
      </c>
    </row>
    <row r="98" spans="1:8" ht="15.75" thickBot="1" x14ac:dyDescent="0.3">
      <c r="A98" s="42" t="s">
        <v>91</v>
      </c>
      <c r="B98" s="36">
        <v>27082580.440000001</v>
      </c>
      <c r="C98" s="43">
        <v>473</v>
      </c>
      <c r="D98" s="36">
        <v>1095374.3500000001</v>
      </c>
      <c r="E98" s="43">
        <v>398</v>
      </c>
      <c r="F98" s="36">
        <v>2546.6371035940806</v>
      </c>
      <c r="G98" s="44">
        <v>9.3392775249653115E-2</v>
      </c>
      <c r="H98" s="45">
        <v>0.11487812693281942</v>
      </c>
    </row>
    <row r="99" spans="1:8" ht="15.75" thickTop="1" x14ac:dyDescent="0.25">
      <c r="A99" s="56" t="s">
        <v>92</v>
      </c>
      <c r="B99" s="57">
        <v>1095945106</v>
      </c>
      <c r="C99" s="58">
        <v>22181</v>
      </c>
      <c r="D99" s="57">
        <v>42208397</v>
      </c>
      <c r="E99" s="58">
        <v>16656</v>
      </c>
      <c r="F99" s="57">
        <v>2144.9148126775167</v>
      </c>
      <c r="G99" s="63">
        <v>2.5215004311663038E-2</v>
      </c>
      <c r="H99" s="64">
        <v>2.8320709543582425E-2</v>
      </c>
    </row>
    <row r="100" spans="1:8" ht="15.75" thickBot="1" x14ac:dyDescent="0.3">
      <c r="A100" s="66" t="s">
        <v>93</v>
      </c>
      <c r="B100" s="67">
        <v>167521719</v>
      </c>
      <c r="C100" s="68">
        <v>1573</v>
      </c>
      <c r="D100" s="67">
        <v>2291001</v>
      </c>
      <c r="E100" s="68">
        <v>1215</v>
      </c>
      <c r="F100" s="67">
        <v>1492</v>
      </c>
      <c r="G100" s="73">
        <v>3.1444138160713168E-3</v>
      </c>
      <c r="H100" s="74">
        <v>1.5980068762416803E-2</v>
      </c>
    </row>
    <row r="101" spans="1:8" ht="15.75" thickTop="1" x14ac:dyDescent="0.25">
      <c r="A101" s="46" t="s">
        <v>94</v>
      </c>
      <c r="B101" s="47">
        <v>1263466825</v>
      </c>
      <c r="C101" s="48">
        <v>23754</v>
      </c>
      <c r="D101" s="47">
        <v>44499398</v>
      </c>
      <c r="E101" s="48">
        <v>17871</v>
      </c>
      <c r="F101" s="47">
        <v>2102</v>
      </c>
      <c r="G101" s="53">
        <v>1.3060440762711397E-2</v>
      </c>
      <c r="H101" s="54">
        <v>2.723777581989208E-2</v>
      </c>
    </row>
    <row r="103" spans="1:8" x14ac:dyDescent="0.25">
      <c r="C103" s="1"/>
      <c r="D103" s="1"/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1"/>
  <sheetViews>
    <sheetView showGridLines="0" workbookViewId="0">
      <pane ySplit="5" topLeftCell="A87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2006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19409567.140000001</v>
      </c>
      <c r="C6" s="7">
        <v>299</v>
      </c>
      <c r="D6" s="31">
        <v>727665.23</v>
      </c>
      <c r="E6" s="7">
        <v>255</v>
      </c>
      <c r="F6" s="31">
        <v>2937.4194983277594</v>
      </c>
      <c r="G6" s="27">
        <v>3.2278338560817417E-2</v>
      </c>
      <c r="H6" s="20">
        <v>3.5496666271565065E-2</v>
      </c>
    </row>
    <row r="7" spans="1:8" x14ac:dyDescent="0.25">
      <c r="A7" s="21" t="s">
        <v>1</v>
      </c>
      <c r="B7" s="31">
        <v>10147205.619999999</v>
      </c>
      <c r="C7" s="7">
        <v>286</v>
      </c>
      <c r="D7" s="31">
        <v>436561.31</v>
      </c>
      <c r="E7" s="7">
        <v>200</v>
      </c>
      <c r="F7" s="31">
        <v>1739.9591258741259</v>
      </c>
      <c r="G7" s="27">
        <v>0.11011885624937931</v>
      </c>
      <c r="H7" s="20">
        <v>0.14198222633473073</v>
      </c>
    </row>
    <row r="8" spans="1:8" x14ac:dyDescent="0.25">
      <c r="A8" s="22" t="s">
        <v>2</v>
      </c>
      <c r="B8" s="32">
        <v>488277.53</v>
      </c>
      <c r="C8" s="23">
        <v>25</v>
      </c>
      <c r="D8" s="32">
        <v>14209</v>
      </c>
      <c r="E8" s="23">
        <v>15</v>
      </c>
      <c r="F8" s="32">
        <v>770.16</v>
      </c>
      <c r="G8" s="28">
        <v>0.1301263992429669</v>
      </c>
      <c r="H8" s="24">
        <v>0.14449879491116918</v>
      </c>
    </row>
    <row r="9" spans="1:8" x14ac:dyDescent="0.25">
      <c r="A9" s="19" t="s">
        <v>3</v>
      </c>
      <c r="B9" s="31">
        <v>489925.67</v>
      </c>
      <c r="C9" s="7">
        <v>25</v>
      </c>
      <c r="D9" s="31">
        <v>31806</v>
      </c>
      <c r="E9" s="7">
        <v>18</v>
      </c>
      <c r="F9" s="31">
        <v>1461.08</v>
      </c>
      <c r="G9" s="27">
        <v>8.2463107830919979E-2</v>
      </c>
      <c r="H9" s="20">
        <v>0.16064609976362204</v>
      </c>
    </row>
    <row r="10" spans="1:8" x14ac:dyDescent="0.25">
      <c r="A10" s="21" t="s">
        <v>4</v>
      </c>
      <c r="B10" s="31">
        <v>2133128.9900000002</v>
      </c>
      <c r="C10" s="7">
        <v>66</v>
      </c>
      <c r="D10" s="31">
        <v>86683</v>
      </c>
      <c r="E10" s="7">
        <v>45</v>
      </c>
      <c r="F10" s="31">
        <v>1500.378787878788</v>
      </c>
      <c r="G10" s="27">
        <v>0.32433863293216897</v>
      </c>
      <c r="H10" s="20">
        <v>0.34745615421837578</v>
      </c>
    </row>
    <row r="11" spans="1:8" x14ac:dyDescent="0.25">
      <c r="A11" s="22" t="s">
        <v>5</v>
      </c>
      <c r="B11" s="32">
        <v>16346426.050000001</v>
      </c>
      <c r="C11" s="23">
        <v>417</v>
      </c>
      <c r="D11" s="32">
        <v>617846.59</v>
      </c>
      <c r="E11" s="23">
        <v>288</v>
      </c>
      <c r="F11" s="32">
        <v>1699.74242206235</v>
      </c>
      <c r="G11" s="28">
        <v>0.1621297468824674</v>
      </c>
      <c r="H11" s="24">
        <v>0.18153140023414902</v>
      </c>
    </row>
    <row r="12" spans="1:8" x14ac:dyDescent="0.25">
      <c r="A12" s="19" t="s">
        <v>6</v>
      </c>
      <c r="B12" s="31">
        <v>12065388.99</v>
      </c>
      <c r="C12" s="7">
        <v>252</v>
      </c>
      <c r="D12" s="31">
        <v>506597.85</v>
      </c>
      <c r="E12" s="7">
        <v>187</v>
      </c>
      <c r="F12" s="31">
        <v>2205.3763888888889</v>
      </c>
      <c r="G12" s="27">
        <v>5.0248516142272708E-2</v>
      </c>
      <c r="H12" s="20">
        <v>6.0394175093234671E-2</v>
      </c>
    </row>
    <row r="13" spans="1:8" x14ac:dyDescent="0.25">
      <c r="A13" s="21" t="s">
        <v>7</v>
      </c>
      <c r="B13" s="31">
        <v>3350398.19</v>
      </c>
      <c r="C13" s="7">
        <v>155</v>
      </c>
      <c r="D13" s="31">
        <v>92308</v>
      </c>
      <c r="E13" s="7">
        <v>83</v>
      </c>
      <c r="F13" s="31">
        <v>759.80645161290317</v>
      </c>
      <c r="G13" s="27">
        <v>0.14537675897702004</v>
      </c>
      <c r="H13" s="20">
        <v>0.14653314838632253</v>
      </c>
    </row>
    <row r="14" spans="1:8" x14ac:dyDescent="0.25">
      <c r="A14" s="22" t="s">
        <v>8</v>
      </c>
      <c r="B14" s="32">
        <v>4109889.78</v>
      </c>
      <c r="C14" s="23">
        <v>110</v>
      </c>
      <c r="D14" s="32">
        <v>198265</v>
      </c>
      <c r="E14" s="23">
        <v>81</v>
      </c>
      <c r="F14" s="32">
        <v>2031.7181818181818</v>
      </c>
      <c r="G14" s="28">
        <v>9.7038089346053374E-2</v>
      </c>
      <c r="H14" s="24">
        <v>0.14219552035018604</v>
      </c>
    </row>
    <row r="15" spans="1:8" x14ac:dyDescent="0.25">
      <c r="A15" s="19" t="s">
        <v>9</v>
      </c>
      <c r="B15" s="31">
        <v>28214543.66</v>
      </c>
      <c r="C15" s="7">
        <v>521</v>
      </c>
      <c r="D15" s="31">
        <v>1107773.3999999999</v>
      </c>
      <c r="E15" s="7">
        <v>367</v>
      </c>
      <c r="F15" s="31">
        <v>2361.3240115163148</v>
      </c>
      <c r="G15" s="27">
        <v>3.1046703973723933E-2</v>
      </c>
      <c r="H15" s="20">
        <v>3.4203180422141211E-2</v>
      </c>
    </row>
    <row r="16" spans="1:8" x14ac:dyDescent="0.25">
      <c r="A16" s="21" t="s">
        <v>10</v>
      </c>
      <c r="B16" s="31">
        <v>7886357.5300000003</v>
      </c>
      <c r="C16" s="7">
        <v>222</v>
      </c>
      <c r="D16" s="31">
        <v>264270.59000000003</v>
      </c>
      <c r="E16" s="7">
        <v>158</v>
      </c>
      <c r="F16" s="31">
        <v>1408.3855405405407</v>
      </c>
      <c r="G16" s="27">
        <v>6.6897320171408453E-2</v>
      </c>
      <c r="H16" s="20">
        <v>7.3252734235981373E-2</v>
      </c>
    </row>
    <row r="17" spans="1:8" x14ac:dyDescent="0.25">
      <c r="A17" s="22" t="s">
        <v>11</v>
      </c>
      <c r="B17" s="32">
        <v>15573494.630000001</v>
      </c>
      <c r="C17" s="23">
        <v>402</v>
      </c>
      <c r="D17" s="32">
        <v>510220.94</v>
      </c>
      <c r="E17" s="23">
        <v>309</v>
      </c>
      <c r="F17" s="32">
        <v>1492.0622885572141</v>
      </c>
      <c r="G17" s="28">
        <v>0.11307063594734564</v>
      </c>
      <c r="H17" s="24">
        <v>0.12221879835725034</v>
      </c>
    </row>
    <row r="18" spans="1:8" x14ac:dyDescent="0.25">
      <c r="A18" s="19" t="s">
        <v>12</v>
      </c>
      <c r="B18" s="31">
        <v>11282938.279999999</v>
      </c>
      <c r="C18" s="7">
        <v>229</v>
      </c>
      <c r="D18" s="31">
        <v>425801.64</v>
      </c>
      <c r="E18" s="7">
        <v>178</v>
      </c>
      <c r="F18" s="31">
        <v>2102.6741048034933</v>
      </c>
      <c r="G18" s="27">
        <v>1.9760756188483199E-2</v>
      </c>
      <c r="H18" s="20">
        <v>2.2210315378399233E-2</v>
      </c>
    </row>
    <row r="19" spans="1:8" x14ac:dyDescent="0.25">
      <c r="A19" s="21" t="s">
        <v>13</v>
      </c>
      <c r="B19" s="31">
        <v>22690780.09</v>
      </c>
      <c r="C19" s="7">
        <v>599</v>
      </c>
      <c r="D19" s="31">
        <v>721676.75</v>
      </c>
      <c r="E19" s="7">
        <v>431</v>
      </c>
      <c r="F19" s="31">
        <v>1457.029632721202</v>
      </c>
      <c r="G19" s="27">
        <v>0.16631342933151461</v>
      </c>
      <c r="H19" s="20">
        <v>0.17568045108851324</v>
      </c>
    </row>
    <row r="20" spans="1:8" x14ac:dyDescent="0.25">
      <c r="A20" s="22" t="s">
        <v>14</v>
      </c>
      <c r="B20" s="32">
        <v>12734069.699999999</v>
      </c>
      <c r="C20" s="23">
        <v>248</v>
      </c>
      <c r="D20" s="32">
        <v>589488.98</v>
      </c>
      <c r="E20" s="23">
        <v>192</v>
      </c>
      <c r="F20" s="32">
        <v>2604.8656451612906</v>
      </c>
      <c r="G20" s="28">
        <v>0.18726429817277757</v>
      </c>
      <c r="H20" s="24">
        <v>0.25305462713583865</v>
      </c>
    </row>
    <row r="21" spans="1:8" x14ac:dyDescent="0.25">
      <c r="A21" s="19" t="s">
        <v>15</v>
      </c>
      <c r="B21" s="31">
        <v>7190170.2599999998</v>
      </c>
      <c r="C21" s="7">
        <v>207</v>
      </c>
      <c r="D21" s="31">
        <v>424339.9</v>
      </c>
      <c r="E21" s="7">
        <v>152</v>
      </c>
      <c r="F21" s="31">
        <v>2246.6893719806762</v>
      </c>
      <c r="G21" s="27">
        <v>8.7380616905025743E-2</v>
      </c>
      <c r="H21" s="20">
        <v>0.14715449422949575</v>
      </c>
    </row>
    <row r="22" spans="1:8" x14ac:dyDescent="0.25">
      <c r="A22" s="21" t="s">
        <v>16</v>
      </c>
      <c r="B22" s="31">
        <v>8873465.1899999995</v>
      </c>
      <c r="C22" s="7">
        <v>217</v>
      </c>
      <c r="D22" s="31">
        <v>370063.06</v>
      </c>
      <c r="E22" s="7">
        <v>160</v>
      </c>
      <c r="F22" s="31">
        <v>1915.9498156682027</v>
      </c>
      <c r="G22" s="27">
        <v>3.9549912416884589E-2</v>
      </c>
      <c r="H22" s="20">
        <v>4.5772109566481409E-2</v>
      </c>
    </row>
    <row r="23" spans="1:8" x14ac:dyDescent="0.25">
      <c r="A23" s="22" t="s">
        <v>17</v>
      </c>
      <c r="B23" s="32">
        <v>15851581.550000001</v>
      </c>
      <c r="C23" s="23">
        <v>339</v>
      </c>
      <c r="D23" s="32">
        <v>658397</v>
      </c>
      <c r="E23" s="23">
        <v>265</v>
      </c>
      <c r="F23" s="32">
        <v>2170.0501474926255</v>
      </c>
      <c r="G23" s="28">
        <v>0.12883620083154773</v>
      </c>
      <c r="H23" s="24">
        <v>0.16617144917839743</v>
      </c>
    </row>
    <row r="24" spans="1:8" x14ac:dyDescent="0.25">
      <c r="A24" s="19" t="s">
        <v>18</v>
      </c>
      <c r="B24" s="31">
        <v>21563358.449999999</v>
      </c>
      <c r="C24" s="7">
        <v>395</v>
      </c>
      <c r="D24" s="31">
        <v>859078.65</v>
      </c>
      <c r="E24" s="7">
        <v>283</v>
      </c>
      <c r="F24" s="31">
        <v>2452.2826582278481</v>
      </c>
      <c r="G24" s="27">
        <v>0.12994858032025758</v>
      </c>
      <c r="H24" s="20">
        <v>0.16573261672583536</v>
      </c>
    </row>
    <row r="25" spans="1:8" x14ac:dyDescent="0.25">
      <c r="A25" s="21" t="s">
        <v>19</v>
      </c>
      <c r="B25" s="31">
        <v>16849556.030000001</v>
      </c>
      <c r="C25" s="7">
        <v>356</v>
      </c>
      <c r="D25" s="31">
        <v>588922.5</v>
      </c>
      <c r="E25" s="7">
        <v>268</v>
      </c>
      <c r="F25" s="31">
        <v>1895.7939606741575</v>
      </c>
      <c r="G25" s="27">
        <v>0.11191249632329453</v>
      </c>
      <c r="H25" s="20">
        <v>0.12112241849814891</v>
      </c>
    </row>
    <row r="26" spans="1:8" x14ac:dyDescent="0.25">
      <c r="A26" s="22" t="s">
        <v>20</v>
      </c>
      <c r="B26" s="32">
        <v>18751762.91</v>
      </c>
      <c r="C26" s="23">
        <v>553</v>
      </c>
      <c r="D26" s="32">
        <v>634119.38</v>
      </c>
      <c r="E26" s="23">
        <v>368</v>
      </c>
      <c r="F26" s="32">
        <v>1350.2415009041592</v>
      </c>
      <c r="G26" s="28">
        <v>0.12172305008585693</v>
      </c>
      <c r="H26" s="24">
        <v>0.13307405454560825</v>
      </c>
    </row>
    <row r="27" spans="1:8" x14ac:dyDescent="0.25">
      <c r="A27" s="19" t="s">
        <v>21</v>
      </c>
      <c r="B27" s="31">
        <v>5870557.0700000003</v>
      </c>
      <c r="C27" s="7">
        <v>119</v>
      </c>
      <c r="D27" s="31">
        <v>239484</v>
      </c>
      <c r="E27" s="7">
        <v>83</v>
      </c>
      <c r="F27" s="31">
        <v>2439.6302521008402</v>
      </c>
      <c r="G27" s="27">
        <v>1.8059976289451451E-2</v>
      </c>
      <c r="H27" s="20">
        <v>3.6162153928565158E-2</v>
      </c>
    </row>
    <row r="28" spans="1:8" x14ac:dyDescent="0.25">
      <c r="A28" s="21" t="s">
        <v>22</v>
      </c>
      <c r="B28" s="31">
        <v>4575990.57</v>
      </c>
      <c r="C28" s="7">
        <v>135</v>
      </c>
      <c r="D28" s="31">
        <v>147736</v>
      </c>
      <c r="E28" s="7">
        <v>87</v>
      </c>
      <c r="F28" s="31">
        <v>1266.3407407407408</v>
      </c>
      <c r="G28" s="27">
        <v>3.7501331679047845E-2</v>
      </c>
      <c r="H28" s="20">
        <v>3.7570258240620581E-2</v>
      </c>
    </row>
    <row r="29" spans="1:8" x14ac:dyDescent="0.25">
      <c r="A29" s="22" t="s">
        <v>23</v>
      </c>
      <c r="B29" s="32">
        <v>12545590.689999999</v>
      </c>
      <c r="C29" s="23">
        <v>302</v>
      </c>
      <c r="D29" s="32">
        <v>415417.97</v>
      </c>
      <c r="E29" s="23">
        <v>212</v>
      </c>
      <c r="F29" s="32">
        <v>1862.2118211920529</v>
      </c>
      <c r="G29" s="28">
        <v>3.4012636391553948E-2</v>
      </c>
      <c r="H29" s="24">
        <v>3.6853697478245344E-2</v>
      </c>
    </row>
    <row r="30" spans="1:8" x14ac:dyDescent="0.25">
      <c r="A30" s="19" t="s">
        <v>24</v>
      </c>
      <c r="B30" s="31">
        <v>2638255</v>
      </c>
      <c r="C30" s="7">
        <v>65</v>
      </c>
      <c r="D30" s="31">
        <v>111576.1</v>
      </c>
      <c r="E30" s="7">
        <v>46</v>
      </c>
      <c r="F30" s="31">
        <v>1937.4784615384617</v>
      </c>
      <c r="G30" s="27">
        <v>8.2458414849972725E-2</v>
      </c>
      <c r="H30" s="20">
        <v>0.10914078384544124</v>
      </c>
    </row>
    <row r="31" spans="1:8" x14ac:dyDescent="0.25">
      <c r="A31" s="21" t="s">
        <v>25</v>
      </c>
      <c r="B31" s="31">
        <v>7315182.9299999997</v>
      </c>
      <c r="C31" s="7">
        <v>193</v>
      </c>
      <c r="D31" s="31">
        <v>197906</v>
      </c>
      <c r="E31" s="7">
        <v>138</v>
      </c>
      <c r="F31" s="31">
        <v>1341.4663212435232</v>
      </c>
      <c r="G31" s="27">
        <v>7.442052044526995E-2</v>
      </c>
      <c r="H31" s="20">
        <v>8.1666721109496784E-2</v>
      </c>
    </row>
    <row r="32" spans="1:8" x14ac:dyDescent="0.25">
      <c r="A32" s="22" t="s">
        <v>26</v>
      </c>
      <c r="B32" s="32">
        <v>19995301.859999999</v>
      </c>
      <c r="C32" s="23">
        <v>466</v>
      </c>
      <c r="D32" s="32">
        <v>647484.12</v>
      </c>
      <c r="E32" s="23">
        <v>370</v>
      </c>
      <c r="F32" s="32">
        <v>1611.57</v>
      </c>
      <c r="G32" s="28">
        <v>2.6927758643396704E-2</v>
      </c>
      <c r="H32" s="24">
        <v>2.6207956145384178E-2</v>
      </c>
    </row>
    <row r="33" spans="1:8" x14ac:dyDescent="0.25">
      <c r="A33" s="19" t="s">
        <v>27</v>
      </c>
      <c r="B33" s="31">
        <v>32523537.68</v>
      </c>
      <c r="C33" s="7">
        <v>251</v>
      </c>
      <c r="D33" s="31">
        <v>1612778.59</v>
      </c>
      <c r="E33" s="7">
        <v>195</v>
      </c>
      <c r="F33" s="31">
        <v>7285.2290039840636</v>
      </c>
      <c r="G33" s="27">
        <v>2.1146169863678495E-3</v>
      </c>
      <c r="H33" s="20">
        <v>2.9054921051298432E-3</v>
      </c>
    </row>
    <row r="34" spans="1:8" x14ac:dyDescent="0.25">
      <c r="A34" s="21" t="s">
        <v>28</v>
      </c>
      <c r="B34" s="31">
        <v>7460978.3499999996</v>
      </c>
      <c r="C34" s="7">
        <v>125</v>
      </c>
      <c r="D34" s="31">
        <v>380304</v>
      </c>
      <c r="E34" s="7">
        <v>90</v>
      </c>
      <c r="F34" s="31">
        <v>3269.1039999999998</v>
      </c>
      <c r="G34" s="27">
        <v>0.21899946023594422</v>
      </c>
      <c r="H34" s="20">
        <v>0.26641414915357653</v>
      </c>
    </row>
    <row r="35" spans="1:8" x14ac:dyDescent="0.25">
      <c r="A35" s="22" t="s">
        <v>29</v>
      </c>
      <c r="B35" s="32">
        <v>15130529.859999999</v>
      </c>
      <c r="C35" s="23">
        <v>314</v>
      </c>
      <c r="D35" s="32">
        <v>536034.17000000004</v>
      </c>
      <c r="E35" s="23">
        <v>240</v>
      </c>
      <c r="F35" s="32">
        <v>1931.0801592356688</v>
      </c>
      <c r="G35" s="28">
        <v>0.1327942040824438</v>
      </c>
      <c r="H35" s="24">
        <v>0.13792087642018186</v>
      </c>
    </row>
    <row r="36" spans="1:8" x14ac:dyDescent="0.25">
      <c r="A36" s="19" t="s">
        <v>30</v>
      </c>
      <c r="B36" s="31">
        <v>10527341.16</v>
      </c>
      <c r="C36" s="7">
        <v>262</v>
      </c>
      <c r="D36" s="31">
        <v>341513.57</v>
      </c>
      <c r="E36" s="7">
        <v>171</v>
      </c>
      <c r="F36" s="31">
        <v>1510.1853816793894</v>
      </c>
      <c r="G36" s="27">
        <v>0.2043371476103541</v>
      </c>
      <c r="H36" s="20">
        <v>0.21450105294163033</v>
      </c>
    </row>
    <row r="37" spans="1:8" x14ac:dyDescent="0.25">
      <c r="A37" s="21" t="s">
        <v>31</v>
      </c>
      <c r="B37" s="31">
        <v>2877424.84</v>
      </c>
      <c r="C37" s="7">
        <v>139</v>
      </c>
      <c r="D37" s="31">
        <v>119579.62</v>
      </c>
      <c r="E37" s="7">
        <v>90</v>
      </c>
      <c r="F37" s="31">
        <v>1088.5368345323741</v>
      </c>
      <c r="G37" s="27">
        <v>8.6192986511472114E-2</v>
      </c>
      <c r="H37" s="20">
        <v>0.11677593832249943</v>
      </c>
    </row>
    <row r="38" spans="1:8" x14ac:dyDescent="0.25">
      <c r="A38" s="22" t="s">
        <v>32</v>
      </c>
      <c r="B38" s="32">
        <v>9365546.9800000004</v>
      </c>
      <c r="C38" s="23">
        <v>260</v>
      </c>
      <c r="D38" s="32">
        <v>403096.81</v>
      </c>
      <c r="E38" s="23">
        <v>172</v>
      </c>
      <c r="F38" s="32">
        <v>1726.641653846154</v>
      </c>
      <c r="G38" s="28">
        <v>0.11602546746074512</v>
      </c>
      <c r="H38" s="24">
        <v>0.16144608082572232</v>
      </c>
    </row>
    <row r="39" spans="1:8" x14ac:dyDescent="0.25">
      <c r="A39" s="19" t="s">
        <v>33</v>
      </c>
      <c r="B39" s="31">
        <v>21824148.949999999</v>
      </c>
      <c r="C39" s="7">
        <v>427</v>
      </c>
      <c r="D39" s="31">
        <v>771672.88</v>
      </c>
      <c r="E39" s="7">
        <v>334</v>
      </c>
      <c r="F39" s="31">
        <v>2045.1777049180328</v>
      </c>
      <c r="G39" s="27">
        <v>5.6268560006537155E-2</v>
      </c>
      <c r="H39" s="20">
        <v>6.3816858560499373E-2</v>
      </c>
    </row>
    <row r="40" spans="1:8" x14ac:dyDescent="0.25">
      <c r="A40" s="21" t="s">
        <v>34</v>
      </c>
      <c r="B40" s="31">
        <v>3256042</v>
      </c>
      <c r="C40" s="7">
        <v>90</v>
      </c>
      <c r="D40" s="31">
        <v>159026</v>
      </c>
      <c r="E40" s="7">
        <v>63</v>
      </c>
      <c r="F40" s="31">
        <v>1968.6111111111111</v>
      </c>
      <c r="G40" s="27">
        <v>9.9343415070578409E-2</v>
      </c>
      <c r="H40" s="20">
        <v>0.13111879066764609</v>
      </c>
    </row>
    <row r="41" spans="1:8" x14ac:dyDescent="0.25">
      <c r="A41" s="22" t="s">
        <v>35</v>
      </c>
      <c r="B41" s="32">
        <v>3659746.92</v>
      </c>
      <c r="C41" s="23">
        <v>134</v>
      </c>
      <c r="D41" s="32">
        <v>101386.3</v>
      </c>
      <c r="E41" s="23">
        <v>76</v>
      </c>
      <c r="F41" s="32">
        <v>974.30597014925377</v>
      </c>
      <c r="G41" s="28">
        <v>0.12061398241591369</v>
      </c>
      <c r="H41" s="24">
        <v>0.11901566287552125</v>
      </c>
    </row>
    <row r="42" spans="1:8" x14ac:dyDescent="0.25">
      <c r="A42" s="19" t="s">
        <v>36</v>
      </c>
      <c r="B42" s="31">
        <v>1012720.19</v>
      </c>
      <c r="C42" s="7">
        <v>31</v>
      </c>
      <c r="D42" s="31">
        <v>29678</v>
      </c>
      <c r="E42" s="7">
        <v>20</v>
      </c>
      <c r="F42" s="31">
        <v>1152.5806451612902</v>
      </c>
      <c r="G42" s="27">
        <v>3.1602516792110479E-2</v>
      </c>
      <c r="H42" s="20">
        <v>3.0570758785948827E-2</v>
      </c>
    </row>
    <row r="43" spans="1:8" x14ac:dyDescent="0.25">
      <c r="A43" s="21" t="s">
        <v>37</v>
      </c>
      <c r="B43" s="31">
        <v>7338786.2000000002</v>
      </c>
      <c r="C43" s="7">
        <v>77</v>
      </c>
      <c r="D43" s="31">
        <v>359595.94</v>
      </c>
      <c r="E43" s="7">
        <v>64</v>
      </c>
      <c r="F43" s="31">
        <v>4908.5187012987017</v>
      </c>
      <c r="G43" s="27">
        <v>0.41182777959499878</v>
      </c>
      <c r="H43" s="20">
        <v>0.51914733274579705</v>
      </c>
    </row>
    <row r="44" spans="1:8" x14ac:dyDescent="0.25">
      <c r="A44" s="22" t="s">
        <v>38</v>
      </c>
      <c r="B44" s="32">
        <v>3286068</v>
      </c>
      <c r="C44" s="23">
        <v>180</v>
      </c>
      <c r="D44" s="32">
        <v>147591</v>
      </c>
      <c r="E44" s="23">
        <v>111</v>
      </c>
      <c r="F44" s="32">
        <v>1011.7</v>
      </c>
      <c r="G44" s="28">
        <v>0.11652224044475099</v>
      </c>
      <c r="H44" s="24">
        <v>0.16017433934610134</v>
      </c>
    </row>
    <row r="45" spans="1:8" x14ac:dyDescent="0.25">
      <c r="A45" s="19" t="s">
        <v>39</v>
      </c>
      <c r="B45" s="31">
        <v>23403362.940000001</v>
      </c>
      <c r="C45" s="7">
        <v>383</v>
      </c>
      <c r="D45" s="31">
        <v>960694.16</v>
      </c>
      <c r="E45" s="7">
        <v>300</v>
      </c>
      <c r="F45" s="31">
        <v>2728.2066840731072</v>
      </c>
      <c r="G45" s="27">
        <v>2.1037767388853709E-2</v>
      </c>
      <c r="H45" s="20">
        <v>2.5052817375019465E-2</v>
      </c>
    </row>
    <row r="46" spans="1:8" x14ac:dyDescent="0.25">
      <c r="A46" s="21" t="s">
        <v>40</v>
      </c>
      <c r="B46" s="31">
        <v>16178669.84</v>
      </c>
      <c r="C46" s="7">
        <v>317</v>
      </c>
      <c r="D46" s="31">
        <v>576720.99</v>
      </c>
      <c r="E46" s="7">
        <v>263</v>
      </c>
      <c r="F46" s="31">
        <v>2074.1923974763408</v>
      </c>
      <c r="G46" s="27">
        <v>8.8894032976190335E-2</v>
      </c>
      <c r="H46" s="20">
        <v>9.4120174816272217E-2</v>
      </c>
    </row>
    <row r="47" spans="1:8" x14ac:dyDescent="0.25">
      <c r="A47" s="22" t="s">
        <v>41</v>
      </c>
      <c r="B47" s="32">
        <v>2893971.94</v>
      </c>
      <c r="C47" s="23">
        <v>109</v>
      </c>
      <c r="D47" s="32">
        <v>115683.52</v>
      </c>
      <c r="E47" s="23">
        <v>75</v>
      </c>
      <c r="F47" s="32">
        <v>1290.9222018348623</v>
      </c>
      <c r="G47" s="28">
        <v>6.7438269331887471E-2</v>
      </c>
      <c r="H47" s="24">
        <v>8.9841341043134348E-2</v>
      </c>
    </row>
    <row r="48" spans="1:8" x14ac:dyDescent="0.25">
      <c r="A48" s="19" t="s">
        <v>42</v>
      </c>
      <c r="B48" s="31">
        <v>-3884</v>
      </c>
      <c r="C48" s="7">
        <v>57</v>
      </c>
      <c r="D48" s="31">
        <v>36875</v>
      </c>
      <c r="E48" s="7">
        <v>32</v>
      </c>
      <c r="F48" s="31">
        <v>843.98245614035091</v>
      </c>
      <c r="G48" s="27">
        <v>-1.0079773622609963E-3</v>
      </c>
      <c r="H48" s="20">
        <v>0.22385250927280564</v>
      </c>
    </row>
    <row r="49" spans="1:8" x14ac:dyDescent="0.25">
      <c r="A49" s="21" t="s">
        <v>43</v>
      </c>
      <c r="B49" s="31">
        <v>3961026.59</v>
      </c>
      <c r="C49" s="7">
        <v>160</v>
      </c>
      <c r="D49" s="31">
        <v>169735.75</v>
      </c>
      <c r="E49" s="7">
        <v>104</v>
      </c>
      <c r="F49" s="31">
        <v>1269.3812499999999</v>
      </c>
      <c r="G49" s="27">
        <v>9.763597029424273E-2</v>
      </c>
      <c r="H49" s="20">
        <v>0.14802014910416614</v>
      </c>
    </row>
    <row r="50" spans="1:8" x14ac:dyDescent="0.25">
      <c r="A50" s="22" t="s">
        <v>44</v>
      </c>
      <c r="B50" s="32">
        <v>15474330.1</v>
      </c>
      <c r="C50" s="23">
        <v>474</v>
      </c>
      <c r="D50" s="32">
        <v>759168.07</v>
      </c>
      <c r="E50" s="23">
        <v>299</v>
      </c>
      <c r="F50" s="32">
        <v>1832.4347468354429</v>
      </c>
      <c r="G50" s="28">
        <v>0.10172060508920143</v>
      </c>
      <c r="H50" s="24">
        <v>0.15781001728036242</v>
      </c>
    </row>
    <row r="51" spans="1:8" x14ac:dyDescent="0.25">
      <c r="A51" s="19" t="s">
        <v>45</v>
      </c>
      <c r="B51" s="31">
        <v>3091793.08</v>
      </c>
      <c r="C51" s="7">
        <v>53</v>
      </c>
      <c r="D51" s="31">
        <v>169311</v>
      </c>
      <c r="E51" s="7">
        <v>49</v>
      </c>
      <c r="F51" s="31">
        <v>3444.9811320754716</v>
      </c>
      <c r="G51" s="27">
        <v>0.21902100033206925</v>
      </c>
      <c r="H51" s="20">
        <v>0.34506411936624909</v>
      </c>
    </row>
    <row r="52" spans="1:8" x14ac:dyDescent="0.25">
      <c r="A52" s="21" t="s">
        <v>46</v>
      </c>
      <c r="B52" s="31">
        <v>2425615.64</v>
      </c>
      <c r="C52" s="7">
        <v>219</v>
      </c>
      <c r="D52" s="31">
        <v>220443</v>
      </c>
      <c r="E52" s="7">
        <v>137</v>
      </c>
      <c r="F52" s="31">
        <v>1207.8630136986301</v>
      </c>
      <c r="G52" s="27">
        <v>2.667483101263151E-2</v>
      </c>
      <c r="H52" s="20">
        <v>7.508015192699985E-2</v>
      </c>
    </row>
    <row r="53" spans="1:8" x14ac:dyDescent="0.25">
      <c r="A53" s="22" t="s">
        <v>47</v>
      </c>
      <c r="B53" s="32">
        <v>12544839.470000001</v>
      </c>
      <c r="C53" s="23">
        <v>268</v>
      </c>
      <c r="D53" s="32">
        <v>427186.46</v>
      </c>
      <c r="E53" s="23">
        <v>210</v>
      </c>
      <c r="F53" s="32">
        <v>1854.3619402985075</v>
      </c>
      <c r="G53" s="28">
        <v>9.1664040967944227E-2</v>
      </c>
      <c r="H53" s="24">
        <v>0.10396766143045613</v>
      </c>
    </row>
    <row r="54" spans="1:8" x14ac:dyDescent="0.25">
      <c r="A54" s="19" t="s">
        <v>48</v>
      </c>
      <c r="B54" s="31">
        <v>4577816.88</v>
      </c>
      <c r="C54" s="7">
        <v>132</v>
      </c>
      <c r="D54" s="31">
        <v>158263</v>
      </c>
      <c r="E54" s="7">
        <v>96</v>
      </c>
      <c r="F54" s="31">
        <v>1397.409090909091</v>
      </c>
      <c r="G54" s="27">
        <v>4.8364746865602569E-2</v>
      </c>
      <c r="H54" s="20">
        <v>4.3007690407022466E-2</v>
      </c>
    </row>
    <row r="55" spans="1:8" x14ac:dyDescent="0.25">
      <c r="A55" s="21" t="s">
        <v>49</v>
      </c>
      <c r="B55" s="31">
        <v>17662307.469999999</v>
      </c>
      <c r="C55" s="7">
        <v>285</v>
      </c>
      <c r="D55" s="31">
        <v>597217.5</v>
      </c>
      <c r="E55" s="7">
        <v>220</v>
      </c>
      <c r="F55" s="31">
        <v>2364.8578947368419</v>
      </c>
      <c r="G55" s="27">
        <v>0.15109264441429174</v>
      </c>
      <c r="H55" s="20">
        <v>0.16186204697083786</v>
      </c>
    </row>
    <row r="56" spans="1:8" x14ac:dyDescent="0.25">
      <c r="A56" s="22" t="s">
        <v>50</v>
      </c>
      <c r="B56" s="32">
        <v>8193614.7199999997</v>
      </c>
      <c r="C56" s="23">
        <v>204</v>
      </c>
      <c r="D56" s="32">
        <v>369990</v>
      </c>
      <c r="E56" s="23">
        <v>135</v>
      </c>
      <c r="F56" s="32">
        <v>2017.7598039215686</v>
      </c>
      <c r="G56" s="28">
        <v>5.8675966289141894E-2</v>
      </c>
      <c r="H56" s="24">
        <v>8.2567004349178297E-2</v>
      </c>
    </row>
    <row r="57" spans="1:8" x14ac:dyDescent="0.25">
      <c r="A57" s="19" t="s">
        <v>51</v>
      </c>
      <c r="B57" s="31">
        <v>2006603</v>
      </c>
      <c r="C57" s="7">
        <v>36</v>
      </c>
      <c r="D57" s="31">
        <v>74111</v>
      </c>
      <c r="E57" s="7">
        <v>27</v>
      </c>
      <c r="F57" s="31">
        <v>2274.7777777777778</v>
      </c>
      <c r="G57" s="27">
        <v>0.32322753991171965</v>
      </c>
      <c r="H57" s="20">
        <v>0.31284301828526095</v>
      </c>
    </row>
    <row r="58" spans="1:8" x14ac:dyDescent="0.25">
      <c r="A58" s="21" t="s">
        <v>52</v>
      </c>
      <c r="B58" s="31">
        <v>3299607.53</v>
      </c>
      <c r="C58" s="7">
        <v>93</v>
      </c>
      <c r="D58" s="31">
        <v>164701</v>
      </c>
      <c r="E58" s="7">
        <v>67</v>
      </c>
      <c r="F58" s="31">
        <v>1993.7849462365591</v>
      </c>
      <c r="G58" s="27">
        <v>4.5880667750742586E-2</v>
      </c>
      <c r="H58" s="20">
        <v>7.2504781687733E-2</v>
      </c>
    </row>
    <row r="59" spans="1:8" x14ac:dyDescent="0.25">
      <c r="A59" s="22" t="s">
        <v>53</v>
      </c>
      <c r="B59" s="32">
        <v>15843930.439999999</v>
      </c>
      <c r="C59" s="23">
        <v>454</v>
      </c>
      <c r="D59" s="32">
        <v>545680.59</v>
      </c>
      <c r="E59" s="23">
        <v>335</v>
      </c>
      <c r="F59" s="32">
        <v>1432.5255286343611</v>
      </c>
      <c r="G59" s="28">
        <v>0.12541013394981684</v>
      </c>
      <c r="H59" s="24">
        <v>0.14746481535143172</v>
      </c>
    </row>
    <row r="60" spans="1:8" x14ac:dyDescent="0.25">
      <c r="A60" s="19" t="s">
        <v>54</v>
      </c>
      <c r="B60" s="31">
        <v>26468255.489999998</v>
      </c>
      <c r="C60" s="7">
        <v>412</v>
      </c>
      <c r="D60" s="31">
        <v>1091500.4099999999</v>
      </c>
      <c r="E60" s="7">
        <v>323</v>
      </c>
      <c r="F60" s="31">
        <v>2855.3116747572813</v>
      </c>
      <c r="G60" s="27">
        <v>4.0499417926243373E-3</v>
      </c>
      <c r="H60" s="20">
        <v>4.5891011773875542E-3</v>
      </c>
    </row>
    <row r="61" spans="1:8" x14ac:dyDescent="0.25">
      <c r="A61" s="21" t="s">
        <v>55</v>
      </c>
      <c r="B61" s="31">
        <v>13006768.960000001</v>
      </c>
      <c r="C61" s="7">
        <v>342</v>
      </c>
      <c r="D61" s="31">
        <v>619960.73</v>
      </c>
      <c r="E61" s="7">
        <v>227</v>
      </c>
      <c r="F61" s="31">
        <v>2007.7419005847953</v>
      </c>
      <c r="G61" s="27">
        <v>1.8664015885303888E-2</v>
      </c>
      <c r="H61" s="20">
        <v>2.584836511078091E-2</v>
      </c>
    </row>
    <row r="62" spans="1:8" x14ac:dyDescent="0.25">
      <c r="A62" s="22" t="s">
        <v>56</v>
      </c>
      <c r="B62" s="32">
        <v>2865609.13</v>
      </c>
      <c r="C62" s="23">
        <v>70</v>
      </c>
      <c r="D62" s="32">
        <v>142845.07999999999</v>
      </c>
      <c r="E62" s="23">
        <v>50</v>
      </c>
      <c r="F62" s="32">
        <v>2265.9725714285714</v>
      </c>
      <c r="G62" s="28">
        <v>0.16258344020553445</v>
      </c>
      <c r="H62" s="24">
        <v>0.23351592559084464</v>
      </c>
    </row>
    <row r="63" spans="1:8" x14ac:dyDescent="0.25">
      <c r="A63" s="19" t="s">
        <v>57</v>
      </c>
      <c r="B63" s="31">
        <v>459343</v>
      </c>
      <c r="C63" s="7">
        <v>23</v>
      </c>
      <c r="D63" s="31">
        <v>16010</v>
      </c>
      <c r="E63" s="7">
        <v>17</v>
      </c>
      <c r="F63" s="31">
        <v>898.47826086956525</v>
      </c>
      <c r="G63" s="27">
        <v>0.11243938972300556</v>
      </c>
      <c r="H63" s="20">
        <v>0.15882621376559988</v>
      </c>
    </row>
    <row r="64" spans="1:8" x14ac:dyDescent="0.25">
      <c r="A64" s="21" t="s">
        <v>58</v>
      </c>
      <c r="B64" s="31">
        <v>18439983.989999998</v>
      </c>
      <c r="C64" s="7">
        <v>391</v>
      </c>
      <c r="D64" s="31">
        <v>743221.3</v>
      </c>
      <c r="E64" s="7">
        <v>277</v>
      </c>
      <c r="F64" s="31">
        <v>2136.6126598465476</v>
      </c>
      <c r="G64" s="27">
        <v>2.4941404974544206E-2</v>
      </c>
      <c r="H64" s="20">
        <v>2.9995362342170886E-2</v>
      </c>
    </row>
    <row r="65" spans="1:8" x14ac:dyDescent="0.25">
      <c r="A65" s="22" t="s">
        <v>102</v>
      </c>
      <c r="B65" s="32">
        <v>1165282</v>
      </c>
      <c r="C65" s="23">
        <v>40</v>
      </c>
      <c r="D65" s="32">
        <v>46779</v>
      </c>
      <c r="E65" s="23">
        <v>25</v>
      </c>
      <c r="F65" s="32">
        <v>1369.1</v>
      </c>
      <c r="G65" s="28">
        <v>0.24977769859418769</v>
      </c>
      <c r="H65" s="24">
        <v>0.34414542993349423</v>
      </c>
    </row>
    <row r="66" spans="1:8" x14ac:dyDescent="0.25">
      <c r="A66" s="19" t="s">
        <v>59</v>
      </c>
      <c r="B66" s="31">
        <v>12250669.17</v>
      </c>
      <c r="C66" s="7">
        <v>318</v>
      </c>
      <c r="D66" s="31">
        <v>387018.78</v>
      </c>
      <c r="E66" s="7">
        <v>234</v>
      </c>
      <c r="F66" s="31">
        <v>1435.7543396226415</v>
      </c>
      <c r="G66" s="27">
        <v>0.10479360469864682</v>
      </c>
      <c r="H66" s="20">
        <v>0.10732226589059</v>
      </c>
    </row>
    <row r="67" spans="1:8" x14ac:dyDescent="0.25">
      <c r="A67" s="21" t="s">
        <v>60</v>
      </c>
      <c r="B67" s="31">
        <v>7615815.2300000004</v>
      </c>
      <c r="C67" s="7">
        <v>149</v>
      </c>
      <c r="D67" s="31">
        <v>347537.29</v>
      </c>
      <c r="E67" s="7">
        <v>101</v>
      </c>
      <c r="F67" s="31">
        <v>2606.8006040268456</v>
      </c>
      <c r="G67" s="27">
        <v>0.10089077183562432</v>
      </c>
      <c r="H67" s="20">
        <v>0.14724093048808401</v>
      </c>
    </row>
    <row r="68" spans="1:8" x14ac:dyDescent="0.25">
      <c r="A68" s="22" t="s">
        <v>61</v>
      </c>
      <c r="B68" s="32">
        <v>7354743.2000000002</v>
      </c>
      <c r="C68" s="23">
        <v>212</v>
      </c>
      <c r="D68" s="32">
        <v>278879.65999999997</v>
      </c>
      <c r="E68" s="23">
        <v>150</v>
      </c>
      <c r="F68" s="32">
        <v>1537.5691509433962</v>
      </c>
      <c r="G68" s="28">
        <v>0.14369369673380758</v>
      </c>
      <c r="H68" s="24">
        <v>0.18057169243640925</v>
      </c>
    </row>
    <row r="69" spans="1:8" x14ac:dyDescent="0.25">
      <c r="A69" s="19" t="s">
        <v>62</v>
      </c>
      <c r="B69" s="31">
        <v>6132328.8899999997</v>
      </c>
      <c r="C69" s="7">
        <v>140</v>
      </c>
      <c r="D69" s="31">
        <v>212296.14</v>
      </c>
      <c r="E69" s="7">
        <v>102</v>
      </c>
      <c r="F69" s="31">
        <v>1757.6814999999999</v>
      </c>
      <c r="G69" s="27">
        <v>4.8433906267640173E-2</v>
      </c>
      <c r="H69" s="20">
        <v>4.900243606318027E-2</v>
      </c>
    </row>
    <row r="70" spans="1:8" x14ac:dyDescent="0.25">
      <c r="A70" s="21" t="s">
        <v>63</v>
      </c>
      <c r="B70" s="31">
        <v>7196802.2400000002</v>
      </c>
      <c r="C70" s="7">
        <v>184</v>
      </c>
      <c r="D70" s="31">
        <v>213477.65</v>
      </c>
      <c r="E70" s="7">
        <v>132</v>
      </c>
      <c r="F70" s="31">
        <v>1378.5850543478261</v>
      </c>
      <c r="G70" s="27">
        <v>0.10524267483525131</v>
      </c>
      <c r="H70" s="20">
        <v>0.11239689716704787</v>
      </c>
    </row>
    <row r="71" spans="1:8" x14ac:dyDescent="0.25">
      <c r="A71" s="22" t="s">
        <v>64</v>
      </c>
      <c r="B71" s="32">
        <v>13858788.1</v>
      </c>
      <c r="C71" s="23">
        <v>294</v>
      </c>
      <c r="D71" s="32">
        <v>460214.75</v>
      </c>
      <c r="E71" s="23">
        <v>245</v>
      </c>
      <c r="F71" s="32">
        <v>1818.2236394557824</v>
      </c>
      <c r="G71" s="28">
        <v>4.7931510429275022E-2</v>
      </c>
      <c r="H71" s="24">
        <v>5.0759675821466468E-2</v>
      </c>
    </row>
    <row r="72" spans="1:8" x14ac:dyDescent="0.25">
      <c r="A72" s="19" t="s">
        <v>65</v>
      </c>
      <c r="B72" s="31">
        <v>5800325.4900000002</v>
      </c>
      <c r="C72" s="7">
        <v>111</v>
      </c>
      <c r="D72" s="31">
        <v>184904.06</v>
      </c>
      <c r="E72" s="7">
        <v>86</v>
      </c>
      <c r="F72" s="31">
        <v>2246.9284684684685</v>
      </c>
      <c r="G72" s="27">
        <v>0.14804764379864138</v>
      </c>
      <c r="H72" s="20">
        <v>0.17649569900211962</v>
      </c>
    </row>
    <row r="73" spans="1:8" x14ac:dyDescent="0.25">
      <c r="A73" s="21" t="s">
        <v>66</v>
      </c>
      <c r="B73" s="31">
        <v>9529964</v>
      </c>
      <c r="C73" s="7">
        <v>195</v>
      </c>
      <c r="D73" s="31">
        <v>429484.27</v>
      </c>
      <c r="E73" s="7">
        <v>132</v>
      </c>
      <c r="F73" s="31">
        <v>2436.1090769230768</v>
      </c>
      <c r="G73" s="27">
        <v>0.20318882254585074</v>
      </c>
      <c r="H73" s="20">
        <v>0.28103297791185727</v>
      </c>
    </row>
    <row r="74" spans="1:8" x14ac:dyDescent="0.25">
      <c r="A74" s="22" t="s">
        <v>67</v>
      </c>
      <c r="B74" s="32">
        <v>11504962.800000001</v>
      </c>
      <c r="C74" s="23">
        <v>238</v>
      </c>
      <c r="D74" s="32">
        <v>433896.28</v>
      </c>
      <c r="E74" s="23">
        <v>176</v>
      </c>
      <c r="F74" s="32">
        <v>2053.3121008403364</v>
      </c>
      <c r="G74" s="28">
        <v>6.3874293129893137E-2</v>
      </c>
      <c r="H74" s="24">
        <v>6.8912507536446982E-2</v>
      </c>
    </row>
    <row r="75" spans="1:8" x14ac:dyDescent="0.25">
      <c r="A75" s="19" t="s">
        <v>68</v>
      </c>
      <c r="B75" s="31">
        <v>11732731.130000001</v>
      </c>
      <c r="C75" s="7">
        <v>251</v>
      </c>
      <c r="D75" s="31">
        <v>392877.16</v>
      </c>
      <c r="E75" s="7">
        <v>193</v>
      </c>
      <c r="F75" s="31">
        <v>1845.5105976095617</v>
      </c>
      <c r="G75" s="27">
        <v>0.10262774471859795</v>
      </c>
      <c r="H75" s="20">
        <v>0.10693421287703979</v>
      </c>
    </row>
    <row r="76" spans="1:8" x14ac:dyDescent="0.25">
      <c r="A76" s="21" t="s">
        <v>69</v>
      </c>
      <c r="B76" s="31">
        <v>25094598.949999999</v>
      </c>
      <c r="C76" s="7">
        <v>619</v>
      </c>
      <c r="D76" s="31">
        <v>789148.21</v>
      </c>
      <c r="E76" s="7">
        <v>464</v>
      </c>
      <c r="F76" s="31">
        <v>1520.2785137318256</v>
      </c>
      <c r="G76" s="27">
        <v>4.7665757813452642E-2</v>
      </c>
      <c r="H76" s="20">
        <v>3.6655709426636145E-2</v>
      </c>
    </row>
    <row r="77" spans="1:8" x14ac:dyDescent="0.25">
      <c r="A77" s="22" t="s">
        <v>70</v>
      </c>
      <c r="B77" s="32">
        <v>14360156.970000001</v>
      </c>
      <c r="C77" s="23">
        <v>306</v>
      </c>
      <c r="D77" s="32">
        <v>494349.47</v>
      </c>
      <c r="E77" s="23">
        <v>245</v>
      </c>
      <c r="F77" s="32">
        <v>1851.9231045751633</v>
      </c>
      <c r="G77" s="28">
        <v>0.16639547253102263</v>
      </c>
      <c r="H77" s="24">
        <v>0.18249627424421394</v>
      </c>
    </row>
    <row r="78" spans="1:8" x14ac:dyDescent="0.25">
      <c r="A78" s="19" t="s">
        <v>71</v>
      </c>
      <c r="B78" s="31">
        <v>9826320.0700000003</v>
      </c>
      <c r="C78" s="7">
        <v>215</v>
      </c>
      <c r="D78" s="31">
        <v>257077</v>
      </c>
      <c r="E78" s="7">
        <v>153</v>
      </c>
      <c r="F78" s="31">
        <v>1551.1162790697674</v>
      </c>
      <c r="G78" s="27">
        <v>5.3718899569266405E-2</v>
      </c>
      <c r="H78" s="20">
        <v>4.5198347980751404E-2</v>
      </c>
    </row>
    <row r="79" spans="1:8" x14ac:dyDescent="0.25">
      <c r="A79" s="21" t="s">
        <v>72</v>
      </c>
      <c r="B79" s="31">
        <v>10495417.390000001</v>
      </c>
      <c r="C79" s="7">
        <v>259</v>
      </c>
      <c r="D79" s="31">
        <v>309686.81</v>
      </c>
      <c r="E79" s="7">
        <v>198</v>
      </c>
      <c r="F79" s="31">
        <v>1499.3351737451737</v>
      </c>
      <c r="G79" s="27">
        <v>7.526085381331081E-2</v>
      </c>
      <c r="H79" s="20">
        <v>7.984170950561785E-2</v>
      </c>
    </row>
    <row r="80" spans="1:8" x14ac:dyDescent="0.25">
      <c r="A80" s="22" t="s">
        <v>73</v>
      </c>
      <c r="B80" s="32">
        <v>4458483.9800000004</v>
      </c>
      <c r="C80" s="23">
        <v>99</v>
      </c>
      <c r="D80" s="32">
        <v>183690</v>
      </c>
      <c r="E80" s="23">
        <v>75</v>
      </c>
      <c r="F80" s="32">
        <v>2078.5858585858587</v>
      </c>
      <c r="G80" s="28">
        <v>0.2258802159086829</v>
      </c>
      <c r="H80" s="24">
        <v>0.28026913954505706</v>
      </c>
    </row>
    <row r="81" spans="1:8" x14ac:dyDescent="0.25">
      <c r="A81" s="19" t="s">
        <v>74</v>
      </c>
      <c r="B81" s="31">
        <v>12274126.26</v>
      </c>
      <c r="C81" s="7">
        <v>339</v>
      </c>
      <c r="D81" s="31">
        <v>451089</v>
      </c>
      <c r="E81" s="7">
        <v>260</v>
      </c>
      <c r="F81" s="31">
        <v>1545.353982300885</v>
      </c>
      <c r="G81" s="27">
        <v>4.9351605611525011E-2</v>
      </c>
      <c r="H81" s="20">
        <v>5.7571030945493859E-2</v>
      </c>
    </row>
    <row r="82" spans="1:8" x14ac:dyDescent="0.25">
      <c r="A82" s="21" t="s">
        <v>75</v>
      </c>
      <c r="B82" s="31">
        <v>8460362.5199999996</v>
      </c>
      <c r="C82" s="7">
        <v>109</v>
      </c>
      <c r="D82" s="31">
        <v>306898.37</v>
      </c>
      <c r="E82" s="7">
        <v>89</v>
      </c>
      <c r="F82" s="31">
        <v>3150.8474311926607</v>
      </c>
      <c r="G82" s="27">
        <v>3.0540680155958511E-3</v>
      </c>
      <c r="H82" s="20">
        <v>3.2463732727018497E-3</v>
      </c>
    </row>
    <row r="83" spans="1:8" x14ac:dyDescent="0.25">
      <c r="A83" s="22" t="s">
        <v>76</v>
      </c>
      <c r="B83" s="32">
        <v>19183013.539999999</v>
      </c>
      <c r="C83" s="23">
        <v>442</v>
      </c>
      <c r="D83" s="32">
        <v>668039.68999999994</v>
      </c>
      <c r="E83" s="23">
        <v>322</v>
      </c>
      <c r="F83" s="32">
        <v>1747.0716968325792</v>
      </c>
      <c r="G83" s="28">
        <v>4.6487291763880105E-2</v>
      </c>
      <c r="H83" s="24">
        <v>4.8977783498029975E-2</v>
      </c>
    </row>
    <row r="84" spans="1:8" x14ac:dyDescent="0.25">
      <c r="A84" s="19" t="s">
        <v>77</v>
      </c>
      <c r="B84" s="31">
        <v>5482017.9500000002</v>
      </c>
      <c r="C84" s="7">
        <v>230</v>
      </c>
      <c r="D84" s="31">
        <v>240670.38</v>
      </c>
      <c r="E84" s="7">
        <v>151</v>
      </c>
      <c r="F84" s="31">
        <v>1233.3625217391304</v>
      </c>
      <c r="G84" s="27">
        <v>8.9607448154287138E-3</v>
      </c>
      <c r="H84" s="20">
        <v>1.1948016639170816E-2</v>
      </c>
    </row>
    <row r="85" spans="1:8" x14ac:dyDescent="0.25">
      <c r="A85" s="21" t="s">
        <v>78</v>
      </c>
      <c r="B85" s="31">
        <v>17334987.190000001</v>
      </c>
      <c r="C85" s="7">
        <v>335</v>
      </c>
      <c r="D85" s="31">
        <v>604731.59</v>
      </c>
      <c r="E85" s="7">
        <v>246</v>
      </c>
      <c r="F85" s="31">
        <v>2028.5032537313432</v>
      </c>
      <c r="G85" s="27">
        <v>5.4018922394765662E-2</v>
      </c>
      <c r="H85" s="20">
        <v>5.6925962789949415E-2</v>
      </c>
    </row>
    <row r="86" spans="1:8" x14ac:dyDescent="0.25">
      <c r="A86" s="22" t="s">
        <v>79</v>
      </c>
      <c r="B86" s="32">
        <v>11162549.6</v>
      </c>
      <c r="C86" s="23">
        <v>232</v>
      </c>
      <c r="D86" s="32">
        <v>412327.35</v>
      </c>
      <c r="E86" s="23">
        <v>173</v>
      </c>
      <c r="F86" s="32">
        <v>1995.1696120689653</v>
      </c>
      <c r="G86" s="28">
        <v>0.13204801804139951</v>
      </c>
      <c r="H86" s="24">
        <v>0.16226692854226674</v>
      </c>
    </row>
    <row r="87" spans="1:8" x14ac:dyDescent="0.25">
      <c r="A87" s="19" t="s">
        <v>80</v>
      </c>
      <c r="B87" s="31">
        <v>5228387.9800000004</v>
      </c>
      <c r="C87" s="7">
        <v>169</v>
      </c>
      <c r="D87" s="31">
        <v>193560</v>
      </c>
      <c r="E87" s="7">
        <v>124</v>
      </c>
      <c r="F87" s="31">
        <v>1344.7396449704142</v>
      </c>
      <c r="G87" s="27">
        <v>0.13346259453407758</v>
      </c>
      <c r="H87" s="20">
        <v>0.16388047840094919</v>
      </c>
    </row>
    <row r="88" spans="1:8" x14ac:dyDescent="0.25">
      <c r="A88" s="21" t="s">
        <v>81</v>
      </c>
      <c r="B88" s="31">
        <v>1899284.04</v>
      </c>
      <c r="C88" s="7">
        <v>73</v>
      </c>
      <c r="D88" s="31">
        <v>56211</v>
      </c>
      <c r="E88" s="7">
        <v>50</v>
      </c>
      <c r="F88" s="31">
        <v>974.34246575342468</v>
      </c>
      <c r="G88" s="27">
        <v>0.25148329717798573</v>
      </c>
      <c r="H88" s="20">
        <v>0.24352874279060951</v>
      </c>
    </row>
    <row r="89" spans="1:8" x14ac:dyDescent="0.25">
      <c r="A89" s="22" t="s">
        <v>82</v>
      </c>
      <c r="B89" s="32">
        <v>3959356.57</v>
      </c>
      <c r="C89" s="23">
        <v>84</v>
      </c>
      <c r="D89" s="32">
        <v>189088.31</v>
      </c>
      <c r="E89" s="23">
        <v>57</v>
      </c>
      <c r="F89" s="32">
        <v>2482.1179761904764</v>
      </c>
      <c r="G89" s="28">
        <v>7.6495424360372599E-2</v>
      </c>
      <c r="H89" s="24">
        <v>0.11107873643609385</v>
      </c>
    </row>
    <row r="90" spans="1:8" x14ac:dyDescent="0.25">
      <c r="A90" s="19" t="s">
        <v>83</v>
      </c>
      <c r="B90" s="31">
        <v>11198313.800000001</v>
      </c>
      <c r="C90" s="7">
        <v>285</v>
      </c>
      <c r="D90" s="31">
        <v>347168.49</v>
      </c>
      <c r="E90" s="7">
        <v>217</v>
      </c>
      <c r="F90" s="31">
        <v>1452.8894385964911</v>
      </c>
      <c r="G90" s="27">
        <v>0.12399575177345547</v>
      </c>
      <c r="H90" s="20">
        <v>0.12094241897574289</v>
      </c>
    </row>
    <row r="91" spans="1:8" x14ac:dyDescent="0.25">
      <c r="A91" s="21" t="s">
        <v>84</v>
      </c>
      <c r="B91" s="31">
        <v>2731165.57</v>
      </c>
      <c r="C91" s="7">
        <v>42</v>
      </c>
      <c r="D91" s="31">
        <v>135145.43</v>
      </c>
      <c r="E91" s="7">
        <v>30</v>
      </c>
      <c r="F91" s="31">
        <v>3453.8197619047619</v>
      </c>
      <c r="G91" s="27">
        <v>0.19882466714560679</v>
      </c>
      <c r="H91" s="20">
        <v>0.21691068486002424</v>
      </c>
    </row>
    <row r="92" spans="1:8" x14ac:dyDescent="0.25">
      <c r="A92" s="22" t="s">
        <v>85</v>
      </c>
      <c r="B92" s="32">
        <v>11015290.83</v>
      </c>
      <c r="C92" s="23">
        <v>182</v>
      </c>
      <c r="D92" s="32">
        <v>466955.88</v>
      </c>
      <c r="E92" s="23">
        <v>136</v>
      </c>
      <c r="F92" s="32">
        <v>2807.4059340659342</v>
      </c>
      <c r="G92" s="28">
        <v>0.15689726443079693</v>
      </c>
      <c r="H92" s="24">
        <v>0.26030377745610034</v>
      </c>
    </row>
    <row r="93" spans="1:8" x14ac:dyDescent="0.25">
      <c r="A93" s="19" t="s">
        <v>86</v>
      </c>
      <c r="B93" s="31">
        <v>6374148.6200000001</v>
      </c>
      <c r="C93" s="7">
        <v>198</v>
      </c>
      <c r="D93" s="31">
        <v>293769</v>
      </c>
      <c r="E93" s="7">
        <v>128</v>
      </c>
      <c r="F93" s="31">
        <v>1694.6313131313132</v>
      </c>
      <c r="G93" s="27">
        <v>0.10301165877791509</v>
      </c>
      <c r="H93" s="20">
        <v>0.14500172438471801</v>
      </c>
    </row>
    <row r="94" spans="1:8" x14ac:dyDescent="0.25">
      <c r="A94" s="21" t="s">
        <v>87</v>
      </c>
      <c r="B94" s="31">
        <v>8135551.9400000004</v>
      </c>
      <c r="C94" s="7">
        <v>176</v>
      </c>
      <c r="D94" s="31">
        <v>285149</v>
      </c>
      <c r="E94" s="7">
        <v>129</v>
      </c>
      <c r="F94" s="31">
        <v>1841.8920454545455</v>
      </c>
      <c r="G94" s="27">
        <v>1.6874733986026139E-2</v>
      </c>
      <c r="H94" s="20">
        <v>1.5342580956722486E-2</v>
      </c>
    </row>
    <row r="95" spans="1:8" x14ac:dyDescent="0.25">
      <c r="A95" s="22" t="s">
        <v>88</v>
      </c>
      <c r="B95" s="32">
        <v>8404950.4700000007</v>
      </c>
      <c r="C95" s="23">
        <v>213</v>
      </c>
      <c r="D95" s="32">
        <v>277330.01</v>
      </c>
      <c r="E95" s="23">
        <v>166</v>
      </c>
      <c r="F95" s="32">
        <v>1531.6761032863851</v>
      </c>
      <c r="G95" s="28">
        <v>6.213574142047696E-2</v>
      </c>
      <c r="H95" s="24">
        <v>6.5795233000429817E-2</v>
      </c>
    </row>
    <row r="96" spans="1:8" x14ac:dyDescent="0.25">
      <c r="A96" s="19" t="s">
        <v>89</v>
      </c>
      <c r="B96" s="31">
        <v>7690075.96</v>
      </c>
      <c r="C96" s="7">
        <v>185</v>
      </c>
      <c r="D96" s="31">
        <v>253749.06</v>
      </c>
      <c r="E96" s="7">
        <v>132</v>
      </c>
      <c r="F96" s="31">
        <v>1593.0003243243243</v>
      </c>
      <c r="G96" s="27">
        <v>0.13998036219424065</v>
      </c>
      <c r="H96" s="20">
        <v>0.15920959618486843</v>
      </c>
    </row>
    <row r="97" spans="1:8" x14ac:dyDescent="0.25">
      <c r="A97" s="21" t="s">
        <v>90</v>
      </c>
      <c r="B97" s="31">
        <v>1803452</v>
      </c>
      <c r="C97" s="7">
        <v>55</v>
      </c>
      <c r="D97" s="31">
        <v>76751</v>
      </c>
      <c r="E97" s="7">
        <v>39</v>
      </c>
      <c r="F97" s="31">
        <v>1611.2909090909091</v>
      </c>
      <c r="G97" s="27">
        <v>0.22347306502251804</v>
      </c>
      <c r="H97" s="20">
        <v>0.2998721994548062</v>
      </c>
    </row>
    <row r="98" spans="1:8" ht="15.75" thickBot="1" x14ac:dyDescent="0.3">
      <c r="A98" s="42" t="s">
        <v>91</v>
      </c>
      <c r="B98" s="36">
        <v>23248467.120000001</v>
      </c>
      <c r="C98" s="43">
        <v>457</v>
      </c>
      <c r="D98" s="36">
        <v>831650.95</v>
      </c>
      <c r="E98" s="43">
        <v>375</v>
      </c>
      <c r="F98" s="36">
        <v>2042.1224288840262</v>
      </c>
      <c r="G98" s="44">
        <v>8.9116982753236221E-2</v>
      </c>
      <c r="H98" s="45">
        <v>9.8204168697902813E-2</v>
      </c>
    </row>
    <row r="99" spans="1:8" ht="15.75" thickTop="1" x14ac:dyDescent="0.25">
      <c r="A99" s="56" t="s">
        <v>92</v>
      </c>
      <c r="B99" s="57">
        <v>943962493.27000046</v>
      </c>
      <c r="C99" s="58">
        <v>21411</v>
      </c>
      <c r="D99" s="57">
        <v>36058875.440000005</v>
      </c>
      <c r="E99" s="58">
        <v>15643</v>
      </c>
      <c r="F99" s="57">
        <v>1931.3127859511467</v>
      </c>
      <c r="G99" s="63">
        <v>2.3607791365831292E-2</v>
      </c>
      <c r="H99" s="64">
        <v>2.5880228472570987E-2</v>
      </c>
    </row>
    <row r="100" spans="1:8" ht="15.75" thickBot="1" x14ac:dyDescent="0.3">
      <c r="A100" s="66" t="s">
        <v>93</v>
      </c>
      <c r="B100" s="67">
        <v>238065213.49000001</v>
      </c>
      <c r="C100" s="68">
        <v>1492</v>
      </c>
      <c r="D100" s="67">
        <v>1964831.37</v>
      </c>
      <c r="E100" s="68">
        <v>1160</v>
      </c>
      <c r="F100" s="67">
        <v>1333.4319504021448</v>
      </c>
      <c r="G100" s="73">
        <v>6.0724755456451184E-3</v>
      </c>
      <c r="H100" s="74">
        <v>1.3769993865967247E-2</v>
      </c>
    </row>
    <row r="101" spans="1:8" ht="15.75" thickTop="1" x14ac:dyDescent="0.25">
      <c r="A101" s="46" t="s">
        <v>94</v>
      </c>
      <c r="B101" s="47">
        <v>1182027706.76</v>
      </c>
      <c r="C101" s="48">
        <v>22903</v>
      </c>
      <c r="D101" s="47">
        <v>38023706.810000002</v>
      </c>
      <c r="E101" s="48">
        <v>16803</v>
      </c>
      <c r="F101" s="47">
        <v>1892.3642549011047</v>
      </c>
      <c r="G101" s="53">
        <v>1.4926629494996863E-2</v>
      </c>
      <c r="H101" s="54">
        <v>2.475521841990112E-2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2005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19" t="s">
        <v>95</v>
      </c>
      <c r="B6" s="31">
        <v>20608352.460000001</v>
      </c>
      <c r="C6" s="7">
        <v>282</v>
      </c>
      <c r="D6" s="31">
        <v>741665.98</v>
      </c>
      <c r="E6" s="7">
        <v>238</v>
      </c>
      <c r="F6" s="31">
        <v>4273.8463829787233</v>
      </c>
      <c r="G6" s="27">
        <v>3.7194243653218509E-2</v>
      </c>
      <c r="H6" s="20">
        <v>3.8104951820996227E-2</v>
      </c>
    </row>
    <row r="7" spans="1:8" x14ac:dyDescent="0.25">
      <c r="A7" s="21" t="s">
        <v>1</v>
      </c>
      <c r="B7" s="31">
        <v>10235997.25</v>
      </c>
      <c r="C7" s="7">
        <v>229</v>
      </c>
      <c r="D7" s="31">
        <v>535163.29</v>
      </c>
      <c r="E7" s="7">
        <v>192</v>
      </c>
      <c r="F7" s="31">
        <v>2605.4060698689955</v>
      </c>
      <c r="G7" s="27">
        <v>0.12115569939004552</v>
      </c>
      <c r="H7" s="20">
        <v>0.18280025686700815</v>
      </c>
    </row>
    <row r="8" spans="1:8" x14ac:dyDescent="0.25">
      <c r="A8" s="22" t="s">
        <v>2</v>
      </c>
      <c r="B8" s="32">
        <v>1235098</v>
      </c>
      <c r="C8" s="23">
        <v>24</v>
      </c>
      <c r="D8" s="32">
        <v>64992</v>
      </c>
      <c r="E8" s="23">
        <v>17</v>
      </c>
      <c r="F8" s="32">
        <v>2914.4583333333335</v>
      </c>
      <c r="G8" s="28">
        <v>0.2774523493744227</v>
      </c>
      <c r="H8" s="24">
        <v>0.41933839612354584</v>
      </c>
    </row>
    <row r="9" spans="1:8" x14ac:dyDescent="0.25">
      <c r="A9" s="19" t="s">
        <v>3</v>
      </c>
      <c r="B9" s="31">
        <v>191662</v>
      </c>
      <c r="C9" s="7">
        <v>24</v>
      </c>
      <c r="D9" s="31">
        <v>32671</v>
      </c>
      <c r="E9" s="7">
        <v>17</v>
      </c>
      <c r="F9" s="31">
        <v>1582</v>
      </c>
      <c r="G9" s="27">
        <v>3.6422547309290065E-2</v>
      </c>
      <c r="H9" s="20">
        <v>0.1914828772542653</v>
      </c>
    </row>
    <row r="10" spans="1:8" x14ac:dyDescent="0.25">
      <c r="A10" s="21" t="s">
        <v>4</v>
      </c>
      <c r="B10" s="31">
        <v>2750723.32</v>
      </c>
      <c r="C10" s="7">
        <v>53</v>
      </c>
      <c r="D10" s="31">
        <v>147087.57999999999</v>
      </c>
      <c r="E10" s="7">
        <v>45</v>
      </c>
      <c r="F10" s="31">
        <v>2974.4826415094335</v>
      </c>
      <c r="G10" s="27">
        <v>0.39590681278647116</v>
      </c>
      <c r="H10" s="20">
        <v>0.47900185950480506</v>
      </c>
    </row>
    <row r="11" spans="1:8" x14ac:dyDescent="0.25">
      <c r="A11" s="22" t="s">
        <v>5</v>
      </c>
      <c r="B11" s="32">
        <v>13945553.41</v>
      </c>
      <c r="C11" s="23">
        <v>402</v>
      </c>
      <c r="D11" s="32">
        <v>635247.39</v>
      </c>
      <c r="E11" s="23">
        <v>295</v>
      </c>
      <c r="F11" s="32">
        <v>1799.588656716418</v>
      </c>
      <c r="G11" s="28">
        <v>0.16276758635437788</v>
      </c>
      <c r="H11" s="24">
        <v>0.21887195292123335</v>
      </c>
    </row>
    <row r="12" spans="1:8" x14ac:dyDescent="0.25">
      <c r="A12" s="19" t="s">
        <v>6</v>
      </c>
      <c r="B12" s="31">
        <v>10396082.77</v>
      </c>
      <c r="C12" s="7">
        <v>240</v>
      </c>
      <c r="D12" s="31">
        <v>574085.87</v>
      </c>
      <c r="E12" s="7">
        <v>188</v>
      </c>
      <c r="F12" s="31">
        <v>2590.7327916666668</v>
      </c>
      <c r="G12" s="27">
        <v>4.8525777382272296E-2</v>
      </c>
      <c r="H12" s="20">
        <v>7.5892050320272075E-2</v>
      </c>
    </row>
    <row r="13" spans="1:8" x14ac:dyDescent="0.25">
      <c r="A13" s="21" t="s">
        <v>7</v>
      </c>
      <c r="B13" s="31">
        <v>2851843.05</v>
      </c>
      <c r="C13" s="7">
        <v>132</v>
      </c>
      <c r="D13" s="31">
        <v>118056.69</v>
      </c>
      <c r="E13" s="7">
        <v>78</v>
      </c>
      <c r="F13" s="31">
        <v>1072.5506818181818</v>
      </c>
      <c r="G13" s="27">
        <v>0.12577029948209068</v>
      </c>
      <c r="H13" s="20">
        <v>0.17163543820165914</v>
      </c>
    </row>
    <row r="14" spans="1:8" x14ac:dyDescent="0.25">
      <c r="A14" s="22" t="s">
        <v>8</v>
      </c>
      <c r="B14" s="32">
        <v>3757595.08</v>
      </c>
      <c r="C14" s="23">
        <v>102</v>
      </c>
      <c r="D14" s="32">
        <v>286826.26</v>
      </c>
      <c r="E14" s="23">
        <v>77</v>
      </c>
      <c r="F14" s="32">
        <v>2997.63</v>
      </c>
      <c r="G14" s="28">
        <v>9.3062942565630496E-2</v>
      </c>
      <c r="H14" s="24">
        <v>0.19221948275711861</v>
      </c>
    </row>
    <row r="15" spans="1:8" x14ac:dyDescent="0.25">
      <c r="A15" s="19" t="s">
        <v>9</v>
      </c>
      <c r="B15" s="31">
        <v>27585421.27</v>
      </c>
      <c r="C15" s="7">
        <v>469</v>
      </c>
      <c r="D15" s="31">
        <v>1360169</v>
      </c>
      <c r="E15" s="7">
        <v>369</v>
      </c>
      <c r="F15" s="31">
        <v>3144.7910447761192</v>
      </c>
      <c r="G15" s="27">
        <v>2.9362785313087877E-2</v>
      </c>
      <c r="H15" s="20">
        <v>4.2759222930078875E-2</v>
      </c>
    </row>
    <row r="16" spans="1:8" x14ac:dyDescent="0.25">
      <c r="A16" s="21" t="s">
        <v>10</v>
      </c>
      <c r="B16" s="31">
        <v>9597763.1799999997</v>
      </c>
      <c r="C16" s="7">
        <v>211</v>
      </c>
      <c r="D16" s="31">
        <v>369191.73</v>
      </c>
      <c r="E16" s="7">
        <v>183</v>
      </c>
      <c r="F16" s="31">
        <v>2007.2641232227488</v>
      </c>
      <c r="G16" s="27">
        <v>8.8498982780612592E-2</v>
      </c>
      <c r="H16" s="20">
        <v>0.10831574629959363</v>
      </c>
    </row>
    <row r="17" spans="1:8" x14ac:dyDescent="0.25">
      <c r="A17" s="22" t="s">
        <v>11</v>
      </c>
      <c r="B17" s="32">
        <v>16260647.01</v>
      </c>
      <c r="C17" s="23">
        <v>395</v>
      </c>
      <c r="D17" s="32">
        <v>626654.84</v>
      </c>
      <c r="E17" s="23">
        <v>311</v>
      </c>
      <c r="F17" s="32">
        <v>1812.931240506329</v>
      </c>
      <c r="G17" s="28">
        <v>0.12708036094544495</v>
      </c>
      <c r="H17" s="24">
        <v>0.15537152387878114</v>
      </c>
    </row>
    <row r="18" spans="1:8" x14ac:dyDescent="0.25">
      <c r="A18" s="19" t="s">
        <v>12</v>
      </c>
      <c r="B18" s="31">
        <v>11016313.01</v>
      </c>
      <c r="C18" s="7">
        <v>220</v>
      </c>
      <c r="D18" s="31">
        <v>481016.67</v>
      </c>
      <c r="E18" s="7">
        <v>190</v>
      </c>
      <c r="F18" s="31">
        <v>2405.9349090909095</v>
      </c>
      <c r="G18" s="27">
        <v>2.1095924081664514E-2</v>
      </c>
      <c r="H18" s="20">
        <v>2.6455102297400262E-2</v>
      </c>
    </row>
    <row r="19" spans="1:8" x14ac:dyDescent="0.25">
      <c r="A19" s="21" t="s">
        <v>13</v>
      </c>
      <c r="B19" s="31">
        <v>24062606.870000001</v>
      </c>
      <c r="C19" s="7">
        <v>593</v>
      </c>
      <c r="D19" s="31">
        <v>986670.04</v>
      </c>
      <c r="E19" s="7">
        <v>487</v>
      </c>
      <c r="F19" s="31">
        <v>1934.1388532883643</v>
      </c>
      <c r="G19" s="27">
        <v>0.18228224362556616</v>
      </c>
      <c r="H19" s="20">
        <v>0.23160469345306631</v>
      </c>
    </row>
    <row r="20" spans="1:8" x14ac:dyDescent="0.25">
      <c r="A20" s="22" t="s">
        <v>14</v>
      </c>
      <c r="B20" s="32">
        <v>12502370.74</v>
      </c>
      <c r="C20" s="23">
        <v>236</v>
      </c>
      <c r="D20" s="32">
        <v>653279.17000000004</v>
      </c>
      <c r="E20" s="23">
        <v>191</v>
      </c>
      <c r="F20" s="32">
        <v>2994.9761016949151</v>
      </c>
      <c r="G20" s="28">
        <v>0.19646231148419371</v>
      </c>
      <c r="H20" s="24">
        <v>0.28301421701163332</v>
      </c>
    </row>
    <row r="21" spans="1:8" x14ac:dyDescent="0.25">
      <c r="A21" s="19" t="s">
        <v>15</v>
      </c>
      <c r="B21" s="31">
        <v>6086482.0599999996</v>
      </c>
      <c r="C21" s="7">
        <v>188</v>
      </c>
      <c r="D21" s="31">
        <v>547485</v>
      </c>
      <c r="E21" s="7">
        <v>148</v>
      </c>
      <c r="F21" s="31">
        <v>3115.1063829787236</v>
      </c>
      <c r="G21" s="27">
        <v>8.6309175508485061E-2</v>
      </c>
      <c r="H21" s="20">
        <v>0.20380377123619028</v>
      </c>
    </row>
    <row r="22" spans="1:8" x14ac:dyDescent="0.25">
      <c r="A22" s="21" t="s">
        <v>16</v>
      </c>
      <c r="B22" s="31">
        <v>8037544.25</v>
      </c>
      <c r="C22" s="7">
        <v>219</v>
      </c>
      <c r="D22" s="31">
        <v>344874.95</v>
      </c>
      <c r="E22" s="7">
        <v>173</v>
      </c>
      <c r="F22" s="31">
        <v>1768.2509132420091</v>
      </c>
      <c r="G22" s="27">
        <v>3.9608954025510616E-2</v>
      </c>
      <c r="H22" s="20">
        <v>4.7474696791680523E-2</v>
      </c>
    </row>
    <row r="23" spans="1:8" x14ac:dyDescent="0.25">
      <c r="A23" s="22" t="s">
        <v>17</v>
      </c>
      <c r="B23" s="32">
        <v>15391625.449999999</v>
      </c>
      <c r="C23" s="23">
        <v>287</v>
      </c>
      <c r="D23" s="32">
        <v>785117.17</v>
      </c>
      <c r="E23" s="23">
        <v>240</v>
      </c>
      <c r="F23" s="32">
        <v>2954.7741114982582</v>
      </c>
      <c r="G23" s="28">
        <v>0.13364123763619157</v>
      </c>
      <c r="H23" s="24">
        <v>0.19951036282596654</v>
      </c>
    </row>
    <row r="24" spans="1:8" x14ac:dyDescent="0.25">
      <c r="A24" s="19" t="s">
        <v>18</v>
      </c>
      <c r="B24" s="31">
        <v>19873778.800000001</v>
      </c>
      <c r="C24" s="7">
        <v>356</v>
      </c>
      <c r="D24" s="31">
        <v>901484.26</v>
      </c>
      <c r="E24" s="7">
        <v>290</v>
      </c>
      <c r="F24" s="31">
        <v>2828.9445505617978</v>
      </c>
      <c r="G24" s="27">
        <v>0.13360788263818579</v>
      </c>
      <c r="H24" s="20">
        <v>0.18800619649211642</v>
      </c>
    </row>
    <row r="25" spans="1:8" x14ac:dyDescent="0.25">
      <c r="A25" s="21" t="s">
        <v>19</v>
      </c>
      <c r="B25" s="31">
        <v>18315512.870000001</v>
      </c>
      <c r="C25" s="7">
        <v>327</v>
      </c>
      <c r="D25" s="31">
        <v>875355.92</v>
      </c>
      <c r="E25" s="7">
        <v>274</v>
      </c>
      <c r="F25" s="31">
        <v>2935.9332110091746</v>
      </c>
      <c r="G25" s="27">
        <v>0.12732712035169527</v>
      </c>
      <c r="H25" s="20">
        <v>0.17608780935855067</v>
      </c>
    </row>
    <row r="26" spans="1:8" x14ac:dyDescent="0.25">
      <c r="A26" s="22" t="s">
        <v>20</v>
      </c>
      <c r="B26" s="32">
        <v>16670263.25</v>
      </c>
      <c r="C26" s="23">
        <v>478</v>
      </c>
      <c r="D26" s="32">
        <v>893613.91</v>
      </c>
      <c r="E26" s="23">
        <v>351</v>
      </c>
      <c r="F26" s="32">
        <v>2079.6061924686192</v>
      </c>
      <c r="G26" s="28">
        <v>0.1167671706529943</v>
      </c>
      <c r="H26" s="24">
        <v>0.18430919365982942</v>
      </c>
    </row>
    <row r="27" spans="1:8" x14ac:dyDescent="0.25">
      <c r="A27" s="19" t="s">
        <v>21</v>
      </c>
      <c r="B27" s="31">
        <v>7775275.7999999998</v>
      </c>
      <c r="C27" s="7">
        <v>114</v>
      </c>
      <c r="D27" s="31">
        <v>478062.18</v>
      </c>
      <c r="E27" s="7">
        <v>83</v>
      </c>
      <c r="F27" s="31">
        <v>4733.5717543859655</v>
      </c>
      <c r="G27" s="27">
        <v>2.6401340938171019E-2</v>
      </c>
      <c r="H27" s="20">
        <v>7.3905651454646615E-2</v>
      </c>
    </row>
    <row r="28" spans="1:8" x14ac:dyDescent="0.25">
      <c r="A28" s="21" t="s">
        <v>22</v>
      </c>
      <c r="B28" s="31">
        <v>5473276.9500000002</v>
      </c>
      <c r="C28" s="7">
        <v>136</v>
      </c>
      <c r="D28" s="31">
        <v>242364.52</v>
      </c>
      <c r="E28" s="7">
        <v>100</v>
      </c>
      <c r="F28" s="31">
        <v>1988.1751470588235</v>
      </c>
      <c r="G28" s="27">
        <v>4.9698482225405946E-2</v>
      </c>
      <c r="H28" s="20">
        <v>6.8644872505488286E-2</v>
      </c>
    </row>
    <row r="29" spans="1:8" x14ac:dyDescent="0.25">
      <c r="A29" s="22" t="s">
        <v>23</v>
      </c>
      <c r="B29" s="32">
        <v>10475427.539999999</v>
      </c>
      <c r="C29" s="23">
        <v>250</v>
      </c>
      <c r="D29" s="32">
        <v>557537.06000000006</v>
      </c>
      <c r="E29" s="23">
        <v>200</v>
      </c>
      <c r="F29" s="32">
        <v>2444.0802400000002</v>
      </c>
      <c r="G29" s="28">
        <v>3.2122654123501446E-2</v>
      </c>
      <c r="H29" s="24">
        <v>5.5578262100028843E-2</v>
      </c>
    </row>
    <row r="30" spans="1:8" x14ac:dyDescent="0.25">
      <c r="A30" s="19" t="s">
        <v>24</v>
      </c>
      <c r="B30" s="31">
        <v>2425175</v>
      </c>
      <c r="C30" s="7">
        <v>62</v>
      </c>
      <c r="D30" s="31">
        <v>105379.88</v>
      </c>
      <c r="E30" s="7">
        <v>49</v>
      </c>
      <c r="F30" s="31">
        <v>1934.7722580645161</v>
      </c>
      <c r="G30" s="27">
        <v>8.2151595917566947E-2</v>
      </c>
      <c r="H30" s="20">
        <v>0.10976842149121893</v>
      </c>
    </row>
    <row r="31" spans="1:8" x14ac:dyDescent="0.25">
      <c r="A31" s="21" t="s">
        <v>25</v>
      </c>
      <c r="B31" s="31">
        <v>8774552.3100000005</v>
      </c>
      <c r="C31" s="7">
        <v>212</v>
      </c>
      <c r="D31" s="31">
        <v>287792.71999999997</v>
      </c>
      <c r="E31" s="7">
        <v>168</v>
      </c>
      <c r="F31" s="31">
        <v>1684.9043396226414</v>
      </c>
      <c r="G31" s="27">
        <v>9.1336234535270913E-2</v>
      </c>
      <c r="H31" s="20">
        <v>0.11152431004697469</v>
      </c>
    </row>
    <row r="32" spans="1:8" x14ac:dyDescent="0.25">
      <c r="A32" s="22" t="s">
        <v>26</v>
      </c>
      <c r="B32" s="32">
        <v>32587770.469999999</v>
      </c>
      <c r="C32" s="23">
        <v>427</v>
      </c>
      <c r="D32" s="32">
        <v>1388482.34</v>
      </c>
      <c r="E32" s="23">
        <v>379</v>
      </c>
      <c r="F32" s="32">
        <v>3496.6839578454333</v>
      </c>
      <c r="G32" s="28">
        <v>4.5576345145799252E-2</v>
      </c>
      <c r="H32" s="24">
        <v>5.6610481662863234E-2</v>
      </c>
    </row>
    <row r="33" spans="1:8" x14ac:dyDescent="0.25">
      <c r="A33" s="19" t="s">
        <v>27</v>
      </c>
      <c r="B33" s="31">
        <v>38930653.409999996</v>
      </c>
      <c r="C33" s="7">
        <v>171</v>
      </c>
      <c r="D33" s="31">
        <v>2102381.31</v>
      </c>
      <c r="E33" s="7">
        <v>142</v>
      </c>
      <c r="F33" s="31">
        <v>14447.551520467836</v>
      </c>
      <c r="G33" s="27">
        <v>2.8981432111031169E-3</v>
      </c>
      <c r="H33" s="20">
        <v>4.1412423400173379E-3</v>
      </c>
    </row>
    <row r="34" spans="1:8" x14ac:dyDescent="0.25">
      <c r="A34" s="21" t="s">
        <v>28</v>
      </c>
      <c r="B34" s="31">
        <v>6485219.8700000001</v>
      </c>
      <c r="C34" s="7">
        <v>128</v>
      </c>
      <c r="D34" s="31">
        <v>421215.72</v>
      </c>
      <c r="E34" s="7">
        <v>99</v>
      </c>
      <c r="F34" s="31">
        <v>3473.6384374999998</v>
      </c>
      <c r="G34" s="27">
        <v>0.20075108603893646</v>
      </c>
      <c r="H34" s="20">
        <v>0.28348392237729952</v>
      </c>
    </row>
    <row r="35" spans="1:8" x14ac:dyDescent="0.25">
      <c r="A35" s="22" t="s">
        <v>29</v>
      </c>
      <c r="B35" s="32">
        <v>13729581.66</v>
      </c>
      <c r="C35" s="23">
        <v>283</v>
      </c>
      <c r="D35" s="32">
        <v>540509.87</v>
      </c>
      <c r="E35" s="23">
        <v>257</v>
      </c>
      <c r="F35" s="32">
        <v>2153.264558303887</v>
      </c>
      <c r="G35" s="28">
        <v>0.12407552813255228</v>
      </c>
      <c r="H35" s="24">
        <v>0.13248287742162879</v>
      </c>
    </row>
    <row r="36" spans="1:8" x14ac:dyDescent="0.25">
      <c r="A36" s="19" t="s">
        <v>30</v>
      </c>
      <c r="B36" s="31">
        <v>8607584.0199999996</v>
      </c>
      <c r="C36" s="7">
        <v>197</v>
      </c>
      <c r="D36" s="31">
        <v>351523.22</v>
      </c>
      <c r="E36" s="7">
        <v>177</v>
      </c>
      <c r="F36" s="31">
        <v>2051.0924873096446</v>
      </c>
      <c r="G36" s="27">
        <v>0.19304715893649019</v>
      </c>
      <c r="H36" s="20">
        <v>0.2507180261128934</v>
      </c>
    </row>
    <row r="37" spans="1:8" x14ac:dyDescent="0.25">
      <c r="A37" s="21" t="s">
        <v>31</v>
      </c>
      <c r="B37" s="31">
        <v>3187353.25</v>
      </c>
      <c r="C37" s="7">
        <v>137</v>
      </c>
      <c r="D37" s="31">
        <v>169695.56</v>
      </c>
      <c r="E37" s="7">
        <v>95</v>
      </c>
      <c r="F37" s="31">
        <v>1458.8727007299269</v>
      </c>
      <c r="G37" s="27">
        <v>0.10029576103695141</v>
      </c>
      <c r="H37" s="20">
        <v>0.16453236970624821</v>
      </c>
    </row>
    <row r="38" spans="1:8" x14ac:dyDescent="0.25">
      <c r="A38" s="22" t="s">
        <v>32</v>
      </c>
      <c r="B38" s="32">
        <v>7762010.0999999996</v>
      </c>
      <c r="C38" s="23">
        <v>236</v>
      </c>
      <c r="D38" s="32">
        <v>400095.96</v>
      </c>
      <c r="E38" s="23">
        <v>182</v>
      </c>
      <c r="F38" s="32">
        <v>1892.5676271186442</v>
      </c>
      <c r="G38" s="28">
        <v>0.10865732630168388</v>
      </c>
      <c r="H38" s="24">
        <v>0.17488851782560805</v>
      </c>
    </row>
    <row r="39" spans="1:8" x14ac:dyDescent="0.25">
      <c r="A39" s="19" t="s">
        <v>33</v>
      </c>
      <c r="B39" s="31">
        <v>20196591.100000001</v>
      </c>
      <c r="C39" s="7">
        <v>460</v>
      </c>
      <c r="D39" s="31">
        <v>732470.45</v>
      </c>
      <c r="E39" s="7">
        <v>358</v>
      </c>
      <c r="F39" s="31">
        <v>1860.0270652173913</v>
      </c>
      <c r="G39" s="27">
        <v>5.6292151001979186E-2</v>
      </c>
      <c r="H39" s="20">
        <v>6.3717561233524317E-2</v>
      </c>
    </row>
    <row r="40" spans="1:8" x14ac:dyDescent="0.25">
      <c r="A40" s="21" t="s">
        <v>34</v>
      </c>
      <c r="B40" s="31">
        <v>2946156</v>
      </c>
      <c r="C40" s="7">
        <v>94</v>
      </c>
      <c r="D40" s="31">
        <v>135974.92000000001</v>
      </c>
      <c r="E40" s="7">
        <v>70</v>
      </c>
      <c r="F40" s="31">
        <v>2104.1854255319149</v>
      </c>
      <c r="G40" s="27">
        <v>0.10829510949963582</v>
      </c>
      <c r="H40" s="20">
        <v>0.14693240403058055</v>
      </c>
    </row>
    <row r="41" spans="1:8" x14ac:dyDescent="0.25">
      <c r="A41" s="22" t="s">
        <v>35</v>
      </c>
      <c r="B41" s="32">
        <v>3927807.74</v>
      </c>
      <c r="C41" s="23">
        <v>123</v>
      </c>
      <c r="D41" s="32">
        <v>170003</v>
      </c>
      <c r="E41" s="23">
        <v>85</v>
      </c>
      <c r="F41" s="32">
        <v>1580.3739837398373</v>
      </c>
      <c r="G41" s="28">
        <v>0.13587300551720527</v>
      </c>
      <c r="H41" s="24">
        <v>0.17516493548377127</v>
      </c>
    </row>
    <row r="42" spans="1:8" x14ac:dyDescent="0.25">
      <c r="A42" s="19" t="s">
        <v>36</v>
      </c>
      <c r="B42" s="31">
        <v>862273.5</v>
      </c>
      <c r="C42" s="7">
        <v>22</v>
      </c>
      <c r="D42" s="31">
        <v>35560</v>
      </c>
      <c r="E42" s="7">
        <v>19</v>
      </c>
      <c r="F42" s="31">
        <v>1843</v>
      </c>
      <c r="G42" s="27">
        <v>2.8539081456841264E-2</v>
      </c>
      <c r="H42" s="20">
        <v>3.6056900140840932E-2</v>
      </c>
    </row>
    <row r="43" spans="1:8" x14ac:dyDescent="0.25">
      <c r="A43" s="21" t="s">
        <v>37</v>
      </c>
      <c r="B43" s="31">
        <v>6227846.4199999999</v>
      </c>
      <c r="C43" s="7">
        <v>76</v>
      </c>
      <c r="D43" s="31">
        <v>353299.16</v>
      </c>
      <c r="E43" s="7">
        <v>64</v>
      </c>
      <c r="F43" s="31">
        <v>4859.7521052631573</v>
      </c>
      <c r="G43" s="27">
        <v>0.37567578187489759</v>
      </c>
      <c r="H43" s="20">
        <v>0.48340725618866742</v>
      </c>
    </row>
    <row r="44" spans="1:8" x14ac:dyDescent="0.25">
      <c r="A44" s="22" t="s">
        <v>38</v>
      </c>
      <c r="B44" s="32">
        <v>5233818.62</v>
      </c>
      <c r="C44" s="23">
        <v>171</v>
      </c>
      <c r="D44" s="32">
        <v>243141.35</v>
      </c>
      <c r="E44" s="23">
        <v>121</v>
      </c>
      <c r="F44" s="32">
        <v>1636.3646198830409</v>
      </c>
      <c r="G44" s="28">
        <v>0.18729626468420144</v>
      </c>
      <c r="H44" s="24">
        <v>0.26693749279523088</v>
      </c>
    </row>
    <row r="45" spans="1:8" x14ac:dyDescent="0.25">
      <c r="A45" s="19" t="s">
        <v>39</v>
      </c>
      <c r="B45" s="31">
        <v>28953463.379999999</v>
      </c>
      <c r="C45" s="7">
        <v>361</v>
      </c>
      <c r="D45" s="31">
        <v>1509760.06</v>
      </c>
      <c r="E45" s="7">
        <v>303</v>
      </c>
      <c r="F45" s="31">
        <v>4415.5043213296403</v>
      </c>
      <c r="G45" s="27">
        <v>2.8615695669675933E-2</v>
      </c>
      <c r="H45" s="20">
        <v>4.2197223210629554E-2</v>
      </c>
    </row>
    <row r="46" spans="1:8" x14ac:dyDescent="0.25">
      <c r="A46" s="21" t="s">
        <v>40</v>
      </c>
      <c r="B46" s="31">
        <v>18401375</v>
      </c>
      <c r="C46" s="7">
        <v>295</v>
      </c>
      <c r="D46" s="31">
        <v>869656.08</v>
      </c>
      <c r="E46" s="7">
        <v>255</v>
      </c>
      <c r="F46" s="31">
        <v>3210.4138305084743</v>
      </c>
      <c r="G46" s="27">
        <v>0.10541805084833249</v>
      </c>
      <c r="H46" s="20">
        <v>0.1388836049661421</v>
      </c>
    </row>
    <row r="47" spans="1:8" x14ac:dyDescent="0.25">
      <c r="A47" s="22" t="s">
        <v>41</v>
      </c>
      <c r="B47" s="32">
        <v>3064948.43</v>
      </c>
      <c r="C47" s="23">
        <v>102</v>
      </c>
      <c r="D47" s="32">
        <v>126689.3</v>
      </c>
      <c r="E47" s="23">
        <v>79</v>
      </c>
      <c r="F47" s="32">
        <v>1476.3235294117646</v>
      </c>
      <c r="G47" s="28">
        <v>7.730033995067323E-2</v>
      </c>
      <c r="H47" s="24">
        <v>0.10577141592883413</v>
      </c>
    </row>
    <row r="48" spans="1:8" x14ac:dyDescent="0.25">
      <c r="A48" s="19" t="s">
        <v>42</v>
      </c>
      <c r="B48" s="31">
        <v>763990</v>
      </c>
      <c r="C48" s="7">
        <v>56</v>
      </c>
      <c r="D48" s="31">
        <v>71042</v>
      </c>
      <c r="E48" s="7">
        <v>40</v>
      </c>
      <c r="F48" s="31">
        <v>1511.4642857142858</v>
      </c>
      <c r="G48" s="27">
        <v>0.17406291864502546</v>
      </c>
      <c r="H48" s="20">
        <v>0.39382449137978826</v>
      </c>
    </row>
    <row r="49" spans="1:8" x14ac:dyDescent="0.25">
      <c r="A49" s="21" t="s">
        <v>43</v>
      </c>
      <c r="B49" s="31">
        <v>3034075.7</v>
      </c>
      <c r="C49" s="7">
        <v>135</v>
      </c>
      <c r="D49" s="31">
        <v>177496</v>
      </c>
      <c r="E49" s="7">
        <v>98</v>
      </c>
      <c r="F49" s="31">
        <v>1581.9555555555555</v>
      </c>
      <c r="G49" s="27">
        <v>8.1647200592129265E-2</v>
      </c>
      <c r="H49" s="20">
        <v>0.16107928274089608</v>
      </c>
    </row>
    <row r="50" spans="1:8" x14ac:dyDescent="0.25">
      <c r="A50" s="22" t="s">
        <v>44</v>
      </c>
      <c r="B50" s="32">
        <v>13836310.65</v>
      </c>
      <c r="C50" s="23">
        <v>418</v>
      </c>
      <c r="D50" s="32">
        <v>839924.15</v>
      </c>
      <c r="E50" s="23">
        <v>298</v>
      </c>
      <c r="F50" s="32">
        <v>2212.7136363636364</v>
      </c>
      <c r="G50" s="28">
        <v>9.9244607762570228E-2</v>
      </c>
      <c r="H50" s="24">
        <v>0.18016205538853311</v>
      </c>
    </row>
    <row r="51" spans="1:8" x14ac:dyDescent="0.25">
      <c r="A51" s="19" t="s">
        <v>45</v>
      </c>
      <c r="B51" s="31">
        <v>2421088.37</v>
      </c>
      <c r="C51" s="7">
        <v>53</v>
      </c>
      <c r="D51" s="31">
        <v>151205</v>
      </c>
      <c r="E51" s="7">
        <v>47</v>
      </c>
      <c r="F51" s="31">
        <v>3139.5283018867926</v>
      </c>
      <c r="G51" s="27">
        <v>0.20973000564630434</v>
      </c>
      <c r="H51" s="20">
        <v>0.36823314816754055</v>
      </c>
    </row>
    <row r="52" spans="1:8" x14ac:dyDescent="0.25">
      <c r="A52" s="21" t="s">
        <v>46</v>
      </c>
      <c r="B52" s="31">
        <v>1439025.09</v>
      </c>
      <c r="C52" s="7">
        <v>234</v>
      </c>
      <c r="D52" s="31">
        <v>240540</v>
      </c>
      <c r="E52" s="7">
        <v>143</v>
      </c>
      <c r="F52" s="31">
        <v>1230.0940170940171</v>
      </c>
      <c r="G52" s="27">
        <v>1.6788682404010605E-2</v>
      </c>
      <c r="H52" s="20">
        <v>8.4584810390984089E-2</v>
      </c>
    </row>
    <row r="53" spans="1:8" x14ac:dyDescent="0.25">
      <c r="A53" s="22" t="s">
        <v>47</v>
      </c>
      <c r="B53" s="32">
        <v>12997304.91</v>
      </c>
      <c r="C53" s="23">
        <v>263</v>
      </c>
      <c r="D53" s="32">
        <v>525990.13</v>
      </c>
      <c r="E53" s="23">
        <v>221</v>
      </c>
      <c r="F53" s="32">
        <v>2258.5860456273763</v>
      </c>
      <c r="G53" s="28">
        <v>9.9380447067864253E-2</v>
      </c>
      <c r="H53" s="24">
        <v>0.12257916292241665</v>
      </c>
    </row>
    <row r="54" spans="1:8" x14ac:dyDescent="0.25">
      <c r="A54" s="19" t="s">
        <v>48</v>
      </c>
      <c r="B54" s="31">
        <v>4522620.43</v>
      </c>
      <c r="C54" s="7">
        <v>134</v>
      </c>
      <c r="D54" s="31">
        <v>166783</v>
      </c>
      <c r="E54" s="7">
        <v>101</v>
      </c>
      <c r="F54" s="31">
        <v>1432.1567164179105</v>
      </c>
      <c r="G54" s="27">
        <v>6.8469407124165271E-2</v>
      </c>
      <c r="H54" s="20">
        <v>8.4650979599978277E-2</v>
      </c>
    </row>
    <row r="55" spans="1:8" x14ac:dyDescent="0.25">
      <c r="A55" s="21" t="s">
        <v>49</v>
      </c>
      <c r="B55" s="31">
        <v>13046622.08</v>
      </c>
      <c r="C55" s="7">
        <v>250</v>
      </c>
      <c r="D55" s="31">
        <v>644436.16</v>
      </c>
      <c r="E55" s="7">
        <v>208</v>
      </c>
      <c r="F55" s="31">
        <v>2797.8086400000002</v>
      </c>
      <c r="G55" s="27">
        <v>0.12883935721765763</v>
      </c>
      <c r="H55" s="20">
        <v>0.1855711709304271</v>
      </c>
    </row>
    <row r="56" spans="1:8" x14ac:dyDescent="0.25">
      <c r="A56" s="22" t="s">
        <v>50</v>
      </c>
      <c r="B56" s="32">
        <v>7613260.4100000001</v>
      </c>
      <c r="C56" s="23">
        <v>189</v>
      </c>
      <c r="D56" s="32">
        <v>408554.73</v>
      </c>
      <c r="E56" s="23">
        <v>148</v>
      </c>
      <c r="F56" s="32">
        <v>2417.8239682539684</v>
      </c>
      <c r="G56" s="28">
        <v>6.0481049559208092E-2</v>
      </c>
      <c r="H56" s="24">
        <v>9.5553672803969064E-2</v>
      </c>
    </row>
    <row r="57" spans="1:8" x14ac:dyDescent="0.25">
      <c r="A57" s="19" t="s">
        <v>51</v>
      </c>
      <c r="B57" s="31">
        <v>1438089</v>
      </c>
      <c r="C57" s="7">
        <v>26</v>
      </c>
      <c r="D57" s="31">
        <v>77366</v>
      </c>
      <c r="E57" s="7">
        <v>20</v>
      </c>
      <c r="F57" s="31">
        <v>3195.8076923076924</v>
      </c>
      <c r="G57" s="27">
        <v>0.27850516664830094</v>
      </c>
      <c r="H57" s="20">
        <v>0.27352306876436272</v>
      </c>
    </row>
    <row r="58" spans="1:8" x14ac:dyDescent="0.25">
      <c r="A58" s="21" t="s">
        <v>52</v>
      </c>
      <c r="B58" s="31">
        <v>2994744.03</v>
      </c>
      <c r="C58" s="7">
        <v>100</v>
      </c>
      <c r="D58" s="31">
        <v>163269</v>
      </c>
      <c r="E58" s="7">
        <v>72</v>
      </c>
      <c r="F58" s="31">
        <v>1850.27</v>
      </c>
      <c r="G58" s="27">
        <v>4.8143479864764256E-2</v>
      </c>
      <c r="H58" s="20">
        <v>7.7627707084956435E-2</v>
      </c>
    </row>
    <row r="59" spans="1:8" x14ac:dyDescent="0.25">
      <c r="A59" s="22" t="s">
        <v>53</v>
      </c>
      <c r="B59" s="32">
        <v>16545148.09</v>
      </c>
      <c r="C59" s="23">
        <v>463</v>
      </c>
      <c r="D59" s="32">
        <v>746844.34</v>
      </c>
      <c r="E59" s="23">
        <v>369</v>
      </c>
      <c r="F59" s="32">
        <v>1847.2832397408208</v>
      </c>
      <c r="G59" s="28">
        <v>0.14216376529731148</v>
      </c>
      <c r="H59" s="24">
        <v>0.20037366342764573</v>
      </c>
    </row>
    <row r="60" spans="1:8" x14ac:dyDescent="0.25">
      <c r="A60" s="19" t="s">
        <v>54</v>
      </c>
      <c r="B60" s="31">
        <v>25811392.469999999</v>
      </c>
      <c r="C60" s="7">
        <v>387</v>
      </c>
      <c r="D60" s="31">
        <v>1181141.1000000001</v>
      </c>
      <c r="E60" s="7">
        <v>328</v>
      </c>
      <c r="F60" s="31">
        <v>3290.9537467700261</v>
      </c>
      <c r="G60" s="27">
        <v>4.4076367660990318E-3</v>
      </c>
      <c r="H60" s="20">
        <v>5.5563131393553972E-3</v>
      </c>
    </row>
    <row r="61" spans="1:8" x14ac:dyDescent="0.25">
      <c r="A61" s="21" t="s">
        <v>55</v>
      </c>
      <c r="B61" s="31">
        <v>16377839.42</v>
      </c>
      <c r="C61" s="7">
        <v>321</v>
      </c>
      <c r="D61" s="31">
        <v>947338.73</v>
      </c>
      <c r="E61" s="7">
        <v>232</v>
      </c>
      <c r="F61" s="31">
        <v>3142.2963551401867</v>
      </c>
      <c r="G61" s="27">
        <v>2.5502252574176182E-2</v>
      </c>
      <c r="H61" s="20">
        <v>4.2099028260122698E-2</v>
      </c>
    </row>
    <row r="62" spans="1:8" x14ac:dyDescent="0.25">
      <c r="A62" s="22" t="s">
        <v>56</v>
      </c>
      <c r="B62" s="32">
        <v>2691226</v>
      </c>
      <c r="C62" s="23">
        <v>64</v>
      </c>
      <c r="D62" s="32">
        <v>161190</v>
      </c>
      <c r="E62" s="23">
        <v>50</v>
      </c>
      <c r="F62" s="32">
        <v>2962.859375</v>
      </c>
      <c r="G62" s="28">
        <v>0.19556523489474445</v>
      </c>
      <c r="H62" s="24">
        <v>0.34599706785784046</v>
      </c>
    </row>
    <row r="63" spans="1:8" x14ac:dyDescent="0.25">
      <c r="A63" s="19" t="s">
        <v>57</v>
      </c>
      <c r="B63" s="31">
        <v>529611.36</v>
      </c>
      <c r="C63" s="7">
        <v>20</v>
      </c>
      <c r="D63" s="31">
        <v>14712</v>
      </c>
      <c r="E63" s="7">
        <v>14</v>
      </c>
      <c r="F63" s="31">
        <v>959.7</v>
      </c>
      <c r="G63" s="27">
        <v>0.15510951592283936</v>
      </c>
      <c r="H63" s="20">
        <v>0.17690134070823063</v>
      </c>
    </row>
    <row r="64" spans="1:8" x14ac:dyDescent="0.25">
      <c r="A64" s="21" t="s">
        <v>58</v>
      </c>
      <c r="B64" s="31">
        <v>18572424.460000001</v>
      </c>
      <c r="C64" s="7">
        <v>360</v>
      </c>
      <c r="D64" s="31">
        <v>943232.46</v>
      </c>
      <c r="E64" s="7">
        <v>294</v>
      </c>
      <c r="F64" s="31">
        <v>2861.1929444444445</v>
      </c>
      <c r="G64" s="27">
        <v>2.6885336844263065E-2</v>
      </c>
      <c r="H64" s="20">
        <v>4.0097963708255517E-2</v>
      </c>
    </row>
    <row r="65" spans="1:8" x14ac:dyDescent="0.25">
      <c r="A65" s="22" t="s">
        <v>102</v>
      </c>
      <c r="B65" s="32">
        <v>1077701</v>
      </c>
      <c r="C65" s="23">
        <v>35</v>
      </c>
      <c r="D65" s="32">
        <v>56034</v>
      </c>
      <c r="E65" s="23">
        <v>24</v>
      </c>
      <c r="F65" s="32">
        <v>1822.7428571428572</v>
      </c>
      <c r="G65" s="28">
        <v>0.21854781126912343</v>
      </c>
      <c r="H65" s="24">
        <v>0.34042527339003648</v>
      </c>
    </row>
    <row r="66" spans="1:8" x14ac:dyDescent="0.25">
      <c r="A66" s="19" t="s">
        <v>59</v>
      </c>
      <c r="B66" s="31">
        <v>12235674.49</v>
      </c>
      <c r="C66" s="7">
        <v>301</v>
      </c>
      <c r="D66" s="31">
        <v>475664.69</v>
      </c>
      <c r="E66" s="7">
        <v>240</v>
      </c>
      <c r="F66" s="31">
        <v>1810.4009634551494</v>
      </c>
      <c r="G66" s="27">
        <v>0.11176863906506462</v>
      </c>
      <c r="H66" s="20">
        <v>0.13626198217605656</v>
      </c>
    </row>
    <row r="67" spans="1:8" x14ac:dyDescent="0.25">
      <c r="A67" s="21" t="s">
        <v>60</v>
      </c>
      <c r="B67" s="31">
        <v>13157544.92</v>
      </c>
      <c r="C67" s="7">
        <v>150</v>
      </c>
      <c r="D67" s="31">
        <v>827992.15</v>
      </c>
      <c r="E67" s="7">
        <v>116</v>
      </c>
      <c r="F67" s="31">
        <v>5718.4210000000003</v>
      </c>
      <c r="G67" s="27">
        <v>0.17420398477527907</v>
      </c>
      <c r="H67" s="20">
        <v>0.30456194344731341</v>
      </c>
    </row>
    <row r="68" spans="1:8" x14ac:dyDescent="0.25">
      <c r="A68" s="22" t="s">
        <v>61</v>
      </c>
      <c r="B68" s="32">
        <v>6068437.1399999997</v>
      </c>
      <c r="C68" s="23">
        <v>198</v>
      </c>
      <c r="D68" s="32">
        <v>293492.87</v>
      </c>
      <c r="E68" s="23">
        <v>145</v>
      </c>
      <c r="F68" s="32">
        <v>1702.0215656565658</v>
      </c>
      <c r="G68" s="28">
        <v>0.13590128714419852</v>
      </c>
      <c r="H68" s="24">
        <v>0.20279012129009433</v>
      </c>
    </row>
    <row r="69" spans="1:8" x14ac:dyDescent="0.25">
      <c r="A69" s="19" t="s">
        <v>62</v>
      </c>
      <c r="B69" s="31">
        <v>7457101.9199999999</v>
      </c>
      <c r="C69" s="7">
        <v>126</v>
      </c>
      <c r="D69" s="31">
        <v>376666.48</v>
      </c>
      <c r="E69" s="7">
        <v>111</v>
      </c>
      <c r="F69" s="31">
        <v>3239.8090476190478</v>
      </c>
      <c r="G69" s="27">
        <v>6.3302352248285121E-2</v>
      </c>
      <c r="H69" s="20">
        <v>8.9283377283690166E-2</v>
      </c>
    </row>
    <row r="70" spans="1:8" x14ac:dyDescent="0.25">
      <c r="A70" s="21" t="s">
        <v>63</v>
      </c>
      <c r="B70" s="31">
        <v>5186113.66</v>
      </c>
      <c r="C70" s="7">
        <v>106</v>
      </c>
      <c r="D70" s="31">
        <v>210120.78</v>
      </c>
      <c r="E70" s="7">
        <v>86</v>
      </c>
      <c r="F70" s="31">
        <v>2215.7243396226413</v>
      </c>
      <c r="G70" s="27">
        <v>8.1284017011340595E-2</v>
      </c>
      <c r="H70" s="20">
        <v>0.11150954450653548</v>
      </c>
    </row>
    <row r="71" spans="1:8" x14ac:dyDescent="0.25">
      <c r="A71" s="22" t="s">
        <v>64</v>
      </c>
      <c r="B71" s="32">
        <v>10995676.09</v>
      </c>
      <c r="C71" s="23">
        <v>243</v>
      </c>
      <c r="D71" s="32">
        <v>455843.49</v>
      </c>
      <c r="E71" s="23">
        <v>214</v>
      </c>
      <c r="F71" s="32">
        <v>2132.3715226337449</v>
      </c>
      <c r="G71" s="28">
        <v>4.2460511497493324E-2</v>
      </c>
      <c r="H71" s="24">
        <v>5.4837417396840185E-2</v>
      </c>
    </row>
    <row r="72" spans="1:8" x14ac:dyDescent="0.25">
      <c r="A72" s="19" t="s">
        <v>65</v>
      </c>
      <c r="B72" s="31">
        <v>5375656.3799999999</v>
      </c>
      <c r="C72" s="7">
        <v>100</v>
      </c>
      <c r="D72" s="31">
        <v>196817.17</v>
      </c>
      <c r="E72" s="7">
        <v>87</v>
      </c>
      <c r="F72" s="31">
        <v>2512.2217000000001</v>
      </c>
      <c r="G72" s="27">
        <v>0.14790102565847882</v>
      </c>
      <c r="H72" s="20">
        <v>0.19288728446628395</v>
      </c>
    </row>
    <row r="73" spans="1:8" x14ac:dyDescent="0.25">
      <c r="A73" s="21" t="s">
        <v>66</v>
      </c>
      <c r="B73" s="31">
        <v>7356400.29</v>
      </c>
      <c r="C73" s="7">
        <v>176</v>
      </c>
      <c r="D73" s="31">
        <v>324328.32000000001</v>
      </c>
      <c r="E73" s="7">
        <v>123</v>
      </c>
      <c r="F73" s="31">
        <v>2155.9847727272727</v>
      </c>
      <c r="G73" s="27">
        <v>0.17640250198801707</v>
      </c>
      <c r="H73" s="20">
        <v>0.23697747485759213</v>
      </c>
    </row>
    <row r="74" spans="1:8" x14ac:dyDescent="0.25">
      <c r="A74" s="22" t="s">
        <v>67</v>
      </c>
      <c r="B74" s="32">
        <v>11067827.6</v>
      </c>
      <c r="C74" s="23">
        <v>215</v>
      </c>
      <c r="D74" s="32">
        <v>525404.31000000006</v>
      </c>
      <c r="E74" s="23">
        <v>185</v>
      </c>
      <c r="F74" s="32">
        <v>2711.3363720930229</v>
      </c>
      <c r="G74" s="28">
        <v>7.0580997924485855E-2</v>
      </c>
      <c r="H74" s="24">
        <v>9.7202322180318643E-2</v>
      </c>
    </row>
    <row r="75" spans="1:8" x14ac:dyDescent="0.25">
      <c r="A75" s="19" t="s">
        <v>68</v>
      </c>
      <c r="B75" s="31">
        <v>9455576.1300000008</v>
      </c>
      <c r="C75" s="7">
        <v>204</v>
      </c>
      <c r="D75" s="31">
        <v>471403.47</v>
      </c>
      <c r="E75" s="7">
        <v>179</v>
      </c>
      <c r="F75" s="31">
        <v>2583.668970588235</v>
      </c>
      <c r="G75" s="27">
        <v>9.0338691554690626E-2</v>
      </c>
      <c r="H75" s="20">
        <v>0.13077619846321065</v>
      </c>
    </row>
    <row r="76" spans="1:8" x14ac:dyDescent="0.25">
      <c r="A76" s="21" t="s">
        <v>69</v>
      </c>
      <c r="B76" s="31">
        <v>23414495.91</v>
      </c>
      <c r="C76" s="7">
        <v>586</v>
      </c>
      <c r="D76" s="31">
        <v>1096893.32</v>
      </c>
      <c r="E76" s="7">
        <v>493</v>
      </c>
      <c r="F76" s="31">
        <v>2131.3409897610923</v>
      </c>
      <c r="G76" s="27">
        <v>5.038565147144871E-2</v>
      </c>
      <c r="H76" s="20">
        <v>5.5026575604963671E-2</v>
      </c>
    </row>
    <row r="77" spans="1:8" x14ac:dyDescent="0.25">
      <c r="A77" s="22" t="s">
        <v>70</v>
      </c>
      <c r="B77" s="32">
        <v>12898501.880000001</v>
      </c>
      <c r="C77" s="23">
        <v>285</v>
      </c>
      <c r="D77" s="32">
        <v>568270.87</v>
      </c>
      <c r="E77" s="23">
        <v>235</v>
      </c>
      <c r="F77" s="32">
        <v>2240.0100701754386</v>
      </c>
      <c r="G77" s="28">
        <v>0.16092480427960981</v>
      </c>
      <c r="H77" s="24">
        <v>0.21632583164853453</v>
      </c>
    </row>
    <row r="78" spans="1:8" x14ac:dyDescent="0.25">
      <c r="A78" s="19" t="s">
        <v>71</v>
      </c>
      <c r="B78" s="31">
        <v>7136755.9800000004</v>
      </c>
      <c r="C78" s="7">
        <v>178</v>
      </c>
      <c r="D78" s="31">
        <v>288431.21999999997</v>
      </c>
      <c r="E78" s="7">
        <v>145</v>
      </c>
      <c r="F78" s="31">
        <v>1911.8242134831462</v>
      </c>
      <c r="G78" s="27">
        <v>4.279513653851303E-2</v>
      </c>
      <c r="H78" s="20">
        <v>5.1944159949084377E-2</v>
      </c>
    </row>
    <row r="79" spans="1:8" x14ac:dyDescent="0.25">
      <c r="A79" s="21" t="s">
        <v>72</v>
      </c>
      <c r="B79" s="31">
        <v>9461031.4900000002</v>
      </c>
      <c r="C79" s="7">
        <v>232</v>
      </c>
      <c r="D79" s="31">
        <v>361252.97</v>
      </c>
      <c r="E79" s="7">
        <v>194</v>
      </c>
      <c r="F79" s="31">
        <v>1875.9826293103447</v>
      </c>
      <c r="G79" s="27">
        <v>7.3807325949900096E-2</v>
      </c>
      <c r="H79" s="20">
        <v>9.6494357430324959E-2</v>
      </c>
    </row>
    <row r="80" spans="1:8" x14ac:dyDescent="0.25">
      <c r="A80" s="22" t="s">
        <v>73</v>
      </c>
      <c r="B80" s="32">
        <v>3744595</v>
      </c>
      <c r="C80" s="23">
        <v>92</v>
      </c>
      <c r="D80" s="32">
        <v>202776.31</v>
      </c>
      <c r="E80" s="23">
        <v>75</v>
      </c>
      <c r="F80" s="32">
        <v>2404.0033695652173</v>
      </c>
      <c r="G80" s="28">
        <v>0.19190439718718186</v>
      </c>
      <c r="H80" s="24">
        <v>0.26474142264221395</v>
      </c>
    </row>
    <row r="81" spans="1:8" x14ac:dyDescent="0.25">
      <c r="A81" s="19" t="s">
        <v>74</v>
      </c>
      <c r="B81" s="31">
        <v>10278899.57</v>
      </c>
      <c r="C81" s="7">
        <v>320</v>
      </c>
      <c r="D81" s="31">
        <v>468204.57</v>
      </c>
      <c r="E81" s="7">
        <v>256</v>
      </c>
      <c r="F81" s="31">
        <v>1686.2861562499997</v>
      </c>
      <c r="G81" s="27">
        <v>4.4059732902308718E-2</v>
      </c>
      <c r="H81" s="20">
        <v>6.0411668860578922E-2</v>
      </c>
    </row>
    <row r="82" spans="1:8" x14ac:dyDescent="0.25">
      <c r="A82" s="21" t="s">
        <v>75</v>
      </c>
      <c r="B82" s="31">
        <v>4614557.2699999996</v>
      </c>
      <c r="C82" s="7">
        <v>78</v>
      </c>
      <c r="D82" s="31">
        <v>186760.15</v>
      </c>
      <c r="E82" s="7">
        <v>68</v>
      </c>
      <c r="F82" s="31">
        <v>2729.3480769230769</v>
      </c>
      <c r="G82" s="27">
        <v>1.8243639878664966E-3</v>
      </c>
      <c r="H82" s="20">
        <v>2.1084463065149887E-3</v>
      </c>
    </row>
    <row r="83" spans="1:8" x14ac:dyDescent="0.25">
      <c r="A83" s="22" t="s">
        <v>76</v>
      </c>
      <c r="B83" s="32">
        <v>19616382.510000002</v>
      </c>
      <c r="C83" s="23">
        <v>381</v>
      </c>
      <c r="D83" s="32">
        <v>876220.22</v>
      </c>
      <c r="E83" s="23">
        <v>302</v>
      </c>
      <c r="F83" s="32">
        <v>2553.8517585301838</v>
      </c>
      <c r="G83" s="28">
        <v>5.0803396987225656E-2</v>
      </c>
      <c r="H83" s="24">
        <v>6.5618041864123455E-2</v>
      </c>
    </row>
    <row r="84" spans="1:8" x14ac:dyDescent="0.25">
      <c r="A84" s="19" t="s">
        <v>77</v>
      </c>
      <c r="B84" s="31">
        <v>6306529.1399999997</v>
      </c>
      <c r="C84" s="7">
        <v>205</v>
      </c>
      <c r="D84" s="31">
        <v>299840.44</v>
      </c>
      <c r="E84" s="7">
        <v>144</v>
      </c>
      <c r="F84" s="31">
        <v>1642.2753170731708</v>
      </c>
      <c r="G84" s="27">
        <v>1.1214048553705688E-2</v>
      </c>
      <c r="H84" s="20">
        <v>1.5629417790446427E-2</v>
      </c>
    </row>
    <row r="85" spans="1:8" x14ac:dyDescent="0.25">
      <c r="A85" s="21" t="s">
        <v>78</v>
      </c>
      <c r="B85" s="31">
        <v>12637910.16</v>
      </c>
      <c r="C85" s="7">
        <v>288</v>
      </c>
      <c r="D85" s="31">
        <v>528568.63</v>
      </c>
      <c r="E85" s="7">
        <v>237</v>
      </c>
      <c r="F85" s="31">
        <v>2058.4917708333332</v>
      </c>
      <c r="G85" s="27">
        <v>4.1746884954326942E-2</v>
      </c>
      <c r="H85" s="20">
        <v>5.2206541771119691E-2</v>
      </c>
    </row>
    <row r="86" spans="1:8" x14ac:dyDescent="0.25">
      <c r="A86" s="22" t="s">
        <v>79</v>
      </c>
      <c r="B86" s="32">
        <v>13217368.32</v>
      </c>
      <c r="C86" s="23">
        <v>247</v>
      </c>
      <c r="D86" s="32">
        <v>668360.56999999995</v>
      </c>
      <c r="E86" s="23">
        <v>203</v>
      </c>
      <c r="F86" s="32">
        <v>2928.6869230769234</v>
      </c>
      <c r="G86" s="28">
        <v>0.17334667747732938</v>
      </c>
      <c r="H86" s="24">
        <v>0.24773243985258234</v>
      </c>
    </row>
    <row r="87" spans="1:8" x14ac:dyDescent="0.25">
      <c r="A87" s="19" t="s">
        <v>80</v>
      </c>
      <c r="B87" s="31">
        <v>5101200.97</v>
      </c>
      <c r="C87" s="7">
        <v>156</v>
      </c>
      <c r="D87" s="31">
        <v>237634.67</v>
      </c>
      <c r="E87" s="7">
        <v>117</v>
      </c>
      <c r="F87" s="31">
        <v>1774.5171153846152</v>
      </c>
      <c r="G87" s="27">
        <v>0.13990203321671632</v>
      </c>
      <c r="H87" s="20">
        <v>0.20303523292245204</v>
      </c>
    </row>
    <row r="88" spans="1:8" x14ac:dyDescent="0.25">
      <c r="A88" s="21" t="s">
        <v>81</v>
      </c>
      <c r="B88" s="31">
        <v>2363933.58</v>
      </c>
      <c r="C88" s="7">
        <v>67</v>
      </c>
      <c r="D88" s="31">
        <v>86599.6</v>
      </c>
      <c r="E88" s="7">
        <v>56</v>
      </c>
      <c r="F88" s="31">
        <v>1529.1731343283584</v>
      </c>
      <c r="G88" s="27">
        <v>0.28587341498449298</v>
      </c>
      <c r="H88" s="20">
        <v>0.30819679132204936</v>
      </c>
    </row>
    <row r="89" spans="1:8" x14ac:dyDescent="0.25">
      <c r="A89" s="22" t="s">
        <v>82</v>
      </c>
      <c r="B89" s="32">
        <v>1352764.74</v>
      </c>
      <c r="C89" s="23">
        <v>74</v>
      </c>
      <c r="D89" s="32">
        <v>117826</v>
      </c>
      <c r="E89" s="23">
        <v>55</v>
      </c>
      <c r="F89" s="32">
        <v>1769.3783783783783</v>
      </c>
      <c r="G89" s="28">
        <v>2.893553389440813E-2</v>
      </c>
      <c r="H89" s="24">
        <v>7.4215959839003282E-2</v>
      </c>
    </row>
    <row r="90" spans="1:8" x14ac:dyDescent="0.25">
      <c r="A90" s="19" t="s">
        <v>83</v>
      </c>
      <c r="B90" s="31">
        <v>10140439.33</v>
      </c>
      <c r="C90" s="7">
        <v>255</v>
      </c>
      <c r="D90" s="31">
        <v>402659.45</v>
      </c>
      <c r="E90" s="7">
        <v>201</v>
      </c>
      <c r="F90" s="31">
        <v>1824.7154901960785</v>
      </c>
      <c r="G90" s="27">
        <v>0.12284289773065575</v>
      </c>
      <c r="H90" s="20">
        <v>0.1485401792400558</v>
      </c>
    </row>
    <row r="91" spans="1:8" x14ac:dyDescent="0.25">
      <c r="A91" s="21" t="s">
        <v>84</v>
      </c>
      <c r="B91" s="31">
        <v>3424061.75</v>
      </c>
      <c r="C91" s="7">
        <v>45</v>
      </c>
      <c r="D91" s="31">
        <v>206859.3</v>
      </c>
      <c r="E91" s="7">
        <v>36</v>
      </c>
      <c r="F91" s="31">
        <v>4808.873333333333</v>
      </c>
      <c r="G91" s="27">
        <v>0.34935701714889617</v>
      </c>
      <c r="H91" s="20">
        <v>0.40023856512653816</v>
      </c>
    </row>
    <row r="92" spans="1:8" x14ac:dyDescent="0.25">
      <c r="A92" s="22" t="s">
        <v>85</v>
      </c>
      <c r="B92" s="32">
        <v>10524575.27</v>
      </c>
      <c r="C92" s="23">
        <v>160</v>
      </c>
      <c r="D92" s="32">
        <v>552880.71</v>
      </c>
      <c r="E92" s="23">
        <v>127</v>
      </c>
      <c r="F92" s="32">
        <v>3694.0522499999997</v>
      </c>
      <c r="G92" s="28">
        <v>0.17778317094866899</v>
      </c>
      <c r="H92" s="24">
        <v>0.30783575395665425</v>
      </c>
    </row>
    <row r="93" spans="1:8" x14ac:dyDescent="0.25">
      <c r="A93" s="19" t="s">
        <v>86</v>
      </c>
      <c r="B93" s="31">
        <v>5730497.1600000001</v>
      </c>
      <c r="C93" s="7">
        <v>171</v>
      </c>
      <c r="D93" s="31">
        <v>309240.61</v>
      </c>
      <c r="E93" s="7">
        <v>130</v>
      </c>
      <c r="F93" s="31">
        <v>2029.4772514619883</v>
      </c>
      <c r="G93" s="27">
        <v>9.9081202034615901E-2</v>
      </c>
      <c r="H93" s="20">
        <v>0.15950301117818663</v>
      </c>
    </row>
    <row r="94" spans="1:8" x14ac:dyDescent="0.25">
      <c r="A94" s="21" t="s">
        <v>87</v>
      </c>
      <c r="B94" s="31">
        <v>7653705.2599999998</v>
      </c>
      <c r="C94" s="7">
        <v>167</v>
      </c>
      <c r="D94" s="31">
        <v>285281.71999999997</v>
      </c>
      <c r="E94" s="7">
        <v>138</v>
      </c>
      <c r="F94" s="31">
        <v>1981.1599999999999</v>
      </c>
      <c r="G94" s="27">
        <v>1.8277168580370734E-2</v>
      </c>
      <c r="H94" s="20">
        <v>1.8224832308661176E-2</v>
      </c>
    </row>
    <row r="95" spans="1:8" x14ac:dyDescent="0.25">
      <c r="A95" s="22" t="s">
        <v>88</v>
      </c>
      <c r="B95" s="32">
        <v>9578299.5999999996</v>
      </c>
      <c r="C95" s="23">
        <v>201</v>
      </c>
      <c r="D95" s="32">
        <v>460411.17</v>
      </c>
      <c r="E95" s="23">
        <v>179</v>
      </c>
      <c r="F95" s="32">
        <v>2543.0605472636817</v>
      </c>
      <c r="G95" s="28">
        <v>7.4515021417691923E-2</v>
      </c>
      <c r="H95" s="24">
        <v>0.10875993998978097</v>
      </c>
    </row>
    <row r="96" spans="1:8" x14ac:dyDescent="0.25">
      <c r="A96" s="19" t="s">
        <v>89</v>
      </c>
      <c r="B96" s="31">
        <v>6144750.5300000003</v>
      </c>
      <c r="C96" s="7">
        <v>151</v>
      </c>
      <c r="D96" s="31">
        <v>251514.35</v>
      </c>
      <c r="E96" s="7">
        <v>117</v>
      </c>
      <c r="F96" s="31">
        <v>1864.1877483443707</v>
      </c>
      <c r="G96" s="27">
        <v>0.12376233207267201</v>
      </c>
      <c r="H96" s="20">
        <v>0.16701463270165784</v>
      </c>
    </row>
    <row r="97" spans="1:8" x14ac:dyDescent="0.25">
      <c r="A97" s="21" t="s">
        <v>90</v>
      </c>
      <c r="B97" s="31">
        <v>1458509</v>
      </c>
      <c r="C97" s="7">
        <v>46</v>
      </c>
      <c r="D97" s="31">
        <v>94418</v>
      </c>
      <c r="E97" s="7">
        <v>37</v>
      </c>
      <c r="F97" s="31">
        <v>2313.8260869565215</v>
      </c>
      <c r="G97" s="27">
        <v>0.18631068792098482</v>
      </c>
      <c r="H97" s="20">
        <v>0.2962244853139569</v>
      </c>
    </row>
    <row r="98" spans="1:8" ht="15.75" thickBot="1" x14ac:dyDescent="0.3">
      <c r="A98" s="42" t="s">
        <v>91</v>
      </c>
      <c r="B98" s="36">
        <v>24907001.829999998</v>
      </c>
      <c r="C98" s="43">
        <v>449</v>
      </c>
      <c r="D98" s="36">
        <v>1084072.96</v>
      </c>
      <c r="E98" s="43">
        <v>389</v>
      </c>
      <c r="F98" s="36">
        <v>2745.8061469933182</v>
      </c>
      <c r="G98" s="44">
        <v>0.10107710325388342</v>
      </c>
      <c r="H98" s="45">
        <v>0.12918612143464642</v>
      </c>
    </row>
    <row r="99" spans="1:8" ht="15.75" thickTop="1" x14ac:dyDescent="0.25">
      <c r="A99" s="56" t="s">
        <v>92</v>
      </c>
      <c r="B99" s="57">
        <v>933176645.01000011</v>
      </c>
      <c r="C99" s="58">
        <v>19685</v>
      </c>
      <c r="D99" s="57">
        <v>44492113.720000006</v>
      </c>
      <c r="E99" s="58">
        <v>15766</v>
      </c>
      <c r="F99" s="57">
        <v>2543.0620386080773</v>
      </c>
      <c r="G99" s="63">
        <v>2.5953991829681538E-2</v>
      </c>
      <c r="H99" s="64">
        <v>3.4489738441841049E-2</v>
      </c>
    </row>
    <row r="100" spans="1:8" ht="15.75" thickBot="1" x14ac:dyDescent="0.3">
      <c r="A100" s="66" t="s">
        <v>93</v>
      </c>
      <c r="B100" s="67">
        <v>211543519.28</v>
      </c>
      <c r="C100" s="68">
        <v>1393</v>
      </c>
      <c r="D100" s="67">
        <v>1773672.37</v>
      </c>
      <c r="E100" s="68">
        <v>1138</v>
      </c>
      <c r="F100" s="67">
        <v>1290.2816008614502</v>
      </c>
      <c r="G100" s="73">
        <v>6.9554846933827033E-3</v>
      </c>
      <c r="H100" s="74">
        <v>1.4279553708801259E-2</v>
      </c>
    </row>
    <row r="101" spans="1:8" ht="15.75" thickTop="1" x14ac:dyDescent="0.25">
      <c r="A101" s="46" t="s">
        <v>94</v>
      </c>
      <c r="B101" s="47">
        <v>1144720164.2900002</v>
      </c>
      <c r="C101" s="48">
        <v>21078</v>
      </c>
      <c r="D101" s="47">
        <v>46265786.090000004</v>
      </c>
      <c r="E101" s="48">
        <v>16904</v>
      </c>
      <c r="F101" s="47">
        <v>2460.2684552614101</v>
      </c>
      <c r="G101" s="53">
        <v>1.7247827380396312E-2</v>
      </c>
      <c r="H101" s="54">
        <v>3.2714683394530625E-2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customWidth="1"/>
    <col min="10" max="16384" width="9.140625" style="14"/>
  </cols>
  <sheetData>
    <row r="1" spans="1:9" ht="15" customHeight="1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ht="15" customHeight="1" x14ac:dyDescent="0.25">
      <c r="A2" s="100">
        <v>2004</v>
      </c>
      <c r="B2" s="103" t="s">
        <v>96</v>
      </c>
      <c r="C2" s="103" t="s">
        <v>98</v>
      </c>
      <c r="D2" s="103" t="s">
        <v>103</v>
      </c>
      <c r="E2" s="106" t="s">
        <v>104</v>
      </c>
      <c r="F2" s="103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10977176</v>
      </c>
      <c r="C6" s="7">
        <v>266</v>
      </c>
      <c r="D6" s="31">
        <v>540724</v>
      </c>
      <c r="E6" s="7">
        <v>224</v>
      </c>
      <c r="F6" s="31">
        <v>2264.8980449999999</v>
      </c>
      <c r="G6" s="27">
        <v>2.1018357396743691E-2</v>
      </c>
      <c r="H6" s="20">
        <v>2.9306893428381494E-2</v>
      </c>
      <c r="I6" s="31">
        <v>3137</v>
      </c>
    </row>
    <row r="7" spans="1:9" x14ac:dyDescent="0.25">
      <c r="A7" s="21" t="s">
        <v>1</v>
      </c>
      <c r="B7" s="31">
        <v>7277205</v>
      </c>
      <c r="C7" s="7">
        <v>194</v>
      </c>
      <c r="D7" s="31">
        <v>433655</v>
      </c>
      <c r="E7" s="7">
        <v>158</v>
      </c>
      <c r="F7" s="31">
        <v>2496.4916490000001</v>
      </c>
      <c r="G7" s="27">
        <v>9.1967483189562022E-2</v>
      </c>
      <c r="H7" s="20">
        <v>0.15697515786454683</v>
      </c>
      <c r="I7" s="31">
        <v>17981</v>
      </c>
    </row>
    <row r="8" spans="1:9" x14ac:dyDescent="0.25">
      <c r="A8" s="22" t="s">
        <v>2</v>
      </c>
      <c r="B8" s="32">
        <v>505855</v>
      </c>
      <c r="C8" s="23">
        <v>22</v>
      </c>
      <c r="D8" s="32">
        <v>22267</v>
      </c>
      <c r="E8" s="23">
        <v>14</v>
      </c>
      <c r="F8" s="32">
        <v>1174.272727</v>
      </c>
      <c r="G8" s="28">
        <v>0.1721754412181393</v>
      </c>
      <c r="H8" s="24">
        <v>0.23595422274027764</v>
      </c>
      <c r="I8" s="32">
        <v>5195</v>
      </c>
    </row>
    <row r="9" spans="1:9" x14ac:dyDescent="0.25">
      <c r="A9" s="19" t="s">
        <v>3</v>
      </c>
      <c r="B9" s="31">
        <v>772970</v>
      </c>
      <c r="C9" s="7">
        <v>20</v>
      </c>
      <c r="D9" s="31">
        <v>39170</v>
      </c>
      <c r="E9" s="7">
        <v>18</v>
      </c>
      <c r="F9" s="31">
        <v>2183.35</v>
      </c>
      <c r="G9" s="27">
        <v>0.14546217855485147</v>
      </c>
      <c r="H9" s="20">
        <v>0.227545296298308</v>
      </c>
      <c r="I9" s="31">
        <v>149</v>
      </c>
    </row>
    <row r="10" spans="1:9" x14ac:dyDescent="0.25">
      <c r="A10" s="21" t="s">
        <v>4</v>
      </c>
      <c r="B10" s="31">
        <v>1836162</v>
      </c>
      <c r="C10" s="7">
        <v>55</v>
      </c>
      <c r="D10" s="31">
        <v>103070</v>
      </c>
      <c r="E10" s="7">
        <v>38</v>
      </c>
      <c r="F10" s="31">
        <v>2030.072727</v>
      </c>
      <c r="G10" s="27">
        <v>0.3960998898307394</v>
      </c>
      <c r="H10" s="20">
        <v>0.49435712469963022</v>
      </c>
      <c r="I10" s="31">
        <v>15151</v>
      </c>
    </row>
    <row r="11" spans="1:9" x14ac:dyDescent="0.25">
      <c r="A11" s="22" t="s">
        <v>5</v>
      </c>
      <c r="B11" s="32">
        <v>11674428</v>
      </c>
      <c r="C11" s="23">
        <v>390</v>
      </c>
      <c r="D11" s="32">
        <v>504203</v>
      </c>
      <c r="E11" s="23">
        <v>275</v>
      </c>
      <c r="F11" s="32">
        <v>1504.812821</v>
      </c>
      <c r="G11" s="28">
        <v>0.14692720036458962</v>
      </c>
      <c r="H11" s="24">
        <v>0.19236134294811308</v>
      </c>
      <c r="I11" s="32">
        <v>26328</v>
      </c>
    </row>
    <row r="12" spans="1:9" x14ac:dyDescent="0.25">
      <c r="A12" s="19" t="s">
        <v>6</v>
      </c>
      <c r="B12" s="31">
        <v>8292065</v>
      </c>
      <c r="C12" s="7">
        <v>221</v>
      </c>
      <c r="D12" s="31">
        <v>512169</v>
      </c>
      <c r="E12" s="7">
        <v>174</v>
      </c>
      <c r="F12" s="31">
        <v>2508.1674210000001</v>
      </c>
      <c r="G12" s="27">
        <v>4.0774057190014354E-2</v>
      </c>
      <c r="H12" s="20">
        <v>7.1432153513424398E-2</v>
      </c>
      <c r="I12" s="31">
        <v>24182</v>
      </c>
    </row>
    <row r="13" spans="1:9" x14ac:dyDescent="0.25">
      <c r="A13" s="21" t="s">
        <v>7</v>
      </c>
      <c r="B13" s="31">
        <v>2351786</v>
      </c>
      <c r="C13" s="7">
        <v>127</v>
      </c>
      <c r="D13" s="31">
        <v>72098</v>
      </c>
      <c r="E13" s="7">
        <v>77</v>
      </c>
      <c r="F13" s="31">
        <v>749.21645669999998</v>
      </c>
      <c r="G13" s="27">
        <v>0.10616373178281949</v>
      </c>
      <c r="H13" s="20">
        <v>0.11280157539827336</v>
      </c>
      <c r="I13" s="31">
        <v>13211</v>
      </c>
    </row>
    <row r="14" spans="1:9" x14ac:dyDescent="0.25">
      <c r="A14" s="22" t="s">
        <v>8</v>
      </c>
      <c r="B14" s="32">
        <v>4219137</v>
      </c>
      <c r="C14" s="23">
        <v>96</v>
      </c>
      <c r="D14" s="32">
        <v>252151</v>
      </c>
      <c r="E14" s="23">
        <v>72</v>
      </c>
      <c r="F14" s="32">
        <v>2819.583333</v>
      </c>
      <c r="G14" s="28">
        <v>0.11562780465570895</v>
      </c>
      <c r="H14" s="24">
        <v>0.19399601524609519</v>
      </c>
      <c r="I14" s="32">
        <v>21673</v>
      </c>
    </row>
    <row r="15" spans="1:9" x14ac:dyDescent="0.25">
      <c r="A15" s="19" t="s">
        <v>9</v>
      </c>
      <c r="B15" s="31">
        <v>17941863</v>
      </c>
      <c r="C15" s="7">
        <v>470</v>
      </c>
      <c r="D15" s="31">
        <v>819442</v>
      </c>
      <c r="E15" s="7">
        <v>345</v>
      </c>
      <c r="F15" s="31">
        <v>1967.703489</v>
      </c>
      <c r="G15" s="27">
        <v>2.2999910604502669E-2</v>
      </c>
      <c r="H15" s="20">
        <v>2.8674294768395843E-2</v>
      </c>
      <c r="I15" s="31">
        <v>23332</v>
      </c>
    </row>
    <row r="16" spans="1:9" x14ac:dyDescent="0.25">
      <c r="A16" s="21" t="s">
        <v>10</v>
      </c>
      <c r="B16" s="31">
        <v>8372287</v>
      </c>
      <c r="C16" s="7">
        <v>218</v>
      </c>
      <c r="D16" s="31">
        <v>316073</v>
      </c>
      <c r="E16" s="7">
        <v>190</v>
      </c>
      <c r="F16" s="31">
        <v>1693.0160089999999</v>
      </c>
      <c r="G16" s="27">
        <v>8.1393799768215674E-2</v>
      </c>
      <c r="H16" s="20">
        <v>0.10170949784794921</v>
      </c>
      <c r="I16" s="31">
        <v>9154</v>
      </c>
    </row>
    <row r="17" spans="1:9" x14ac:dyDescent="0.25">
      <c r="A17" s="22" t="s">
        <v>11</v>
      </c>
      <c r="B17" s="32">
        <v>14405036</v>
      </c>
      <c r="C17" s="23">
        <v>371</v>
      </c>
      <c r="D17" s="32">
        <v>566888</v>
      </c>
      <c r="E17" s="23">
        <v>291</v>
      </c>
      <c r="F17" s="32">
        <v>1757.400243</v>
      </c>
      <c r="G17" s="28">
        <v>0.11806052238674709</v>
      </c>
      <c r="H17" s="24">
        <v>0.14972512774089877</v>
      </c>
      <c r="I17" s="32">
        <v>19634</v>
      </c>
    </row>
    <row r="18" spans="1:9" x14ac:dyDescent="0.25">
      <c r="A18" s="19" t="s">
        <v>12</v>
      </c>
      <c r="B18" s="31">
        <v>9521287</v>
      </c>
      <c r="C18" s="7">
        <v>195</v>
      </c>
      <c r="D18" s="31">
        <v>388976</v>
      </c>
      <c r="E18" s="7">
        <v>171</v>
      </c>
      <c r="F18" s="31">
        <v>2225.076513</v>
      </c>
      <c r="G18" s="27">
        <v>1.8933096824794108E-2</v>
      </c>
      <c r="H18" s="20">
        <v>2.2856403267949046E-2</v>
      </c>
      <c r="I18" s="31">
        <v>4883</v>
      </c>
    </row>
    <row r="19" spans="1:9" x14ac:dyDescent="0.25">
      <c r="A19" s="21" t="s">
        <v>13</v>
      </c>
      <c r="B19" s="31">
        <v>22144649</v>
      </c>
      <c r="C19" s="7">
        <v>574</v>
      </c>
      <c r="D19" s="31">
        <v>1035028</v>
      </c>
      <c r="E19" s="7">
        <v>461</v>
      </c>
      <c r="F19" s="31">
        <v>2056.8066199999998</v>
      </c>
      <c r="G19" s="27">
        <v>0.1778288398625891</v>
      </c>
      <c r="H19" s="20">
        <v>0.25642337039725938</v>
      </c>
      <c r="I19" s="31">
        <v>34382</v>
      </c>
    </row>
    <row r="20" spans="1:9" x14ac:dyDescent="0.25">
      <c r="A20" s="22" t="s">
        <v>14</v>
      </c>
      <c r="B20" s="32">
        <v>9972321</v>
      </c>
      <c r="C20" s="23">
        <v>235</v>
      </c>
      <c r="D20" s="32">
        <v>530542</v>
      </c>
      <c r="E20" s="23">
        <v>182</v>
      </c>
      <c r="F20" s="32">
        <v>2506.6893620000001</v>
      </c>
      <c r="G20" s="28">
        <v>0.17143525992924716</v>
      </c>
      <c r="H20" s="24">
        <v>0.25283374404960834</v>
      </c>
      <c r="I20" s="32">
        <v>1643</v>
      </c>
    </row>
    <row r="21" spans="1:9" x14ac:dyDescent="0.25">
      <c r="A21" s="19" t="s">
        <v>15</v>
      </c>
      <c r="B21" s="31">
        <v>6991258</v>
      </c>
      <c r="C21" s="7">
        <v>182</v>
      </c>
      <c r="D21" s="31">
        <v>705493</v>
      </c>
      <c r="E21" s="7">
        <v>149</v>
      </c>
      <c r="F21" s="31">
        <v>4046.2197799999999</v>
      </c>
      <c r="G21" s="27">
        <v>9.6340745980166731E-2</v>
      </c>
      <c r="H21" s="20">
        <v>0.24250242352727064</v>
      </c>
      <c r="I21" s="31">
        <v>49142</v>
      </c>
    </row>
    <row r="22" spans="1:9" x14ac:dyDescent="0.25">
      <c r="A22" s="21" t="s">
        <v>16</v>
      </c>
      <c r="B22" s="31">
        <v>6845288</v>
      </c>
      <c r="C22" s="7">
        <v>214</v>
      </c>
      <c r="D22" s="31">
        <v>270272</v>
      </c>
      <c r="E22" s="7">
        <v>158</v>
      </c>
      <c r="F22" s="31">
        <v>1450.278178</v>
      </c>
      <c r="G22" s="27">
        <v>2.5760979048167213E-2</v>
      </c>
      <c r="H22" s="20">
        <v>3.2199216660222955E-2</v>
      </c>
      <c r="I22" s="31">
        <v>3044</v>
      </c>
    </row>
    <row r="23" spans="1:9" x14ac:dyDescent="0.25">
      <c r="A23" s="22" t="s">
        <v>17</v>
      </c>
      <c r="B23" s="32">
        <v>16419225</v>
      </c>
      <c r="C23" s="23">
        <v>283</v>
      </c>
      <c r="D23" s="32">
        <v>818168</v>
      </c>
      <c r="E23" s="23">
        <v>246</v>
      </c>
      <c r="F23" s="32">
        <v>3118.9187280000001</v>
      </c>
      <c r="G23" s="28">
        <v>0.14919536061943603</v>
      </c>
      <c r="H23" s="24">
        <v>0.22057088214552487</v>
      </c>
      <c r="I23" s="32">
        <v>4157</v>
      </c>
    </row>
    <row r="24" spans="1:9" x14ac:dyDescent="0.25">
      <c r="A24" s="19" t="s">
        <v>18</v>
      </c>
      <c r="B24" s="31">
        <v>13735540</v>
      </c>
      <c r="C24" s="7">
        <v>362</v>
      </c>
      <c r="D24" s="31">
        <v>651004</v>
      </c>
      <c r="E24" s="7">
        <v>306</v>
      </c>
      <c r="F24" s="31">
        <v>2046.3022100000001</v>
      </c>
      <c r="G24" s="27">
        <v>9.845092784756751E-2</v>
      </c>
      <c r="H24" s="20">
        <v>0.1473283284118091</v>
      </c>
      <c r="I24" s="31">
        <v>25910</v>
      </c>
    </row>
    <row r="25" spans="1:9" x14ac:dyDescent="0.25">
      <c r="A25" s="21" t="s">
        <v>19</v>
      </c>
      <c r="B25" s="31">
        <v>16459925</v>
      </c>
      <c r="C25" s="7">
        <v>331</v>
      </c>
      <c r="D25" s="31">
        <v>813186</v>
      </c>
      <c r="E25" s="7">
        <v>271</v>
      </c>
      <c r="F25" s="31">
        <v>2711.555891</v>
      </c>
      <c r="G25" s="27">
        <v>0.11824971234135709</v>
      </c>
      <c r="H25" s="20">
        <v>0.17090749683278175</v>
      </c>
      <c r="I25" s="31">
        <v>23327</v>
      </c>
    </row>
    <row r="26" spans="1:9" x14ac:dyDescent="0.25">
      <c r="A26" s="22" t="s">
        <v>20</v>
      </c>
      <c r="B26" s="32">
        <v>13903732</v>
      </c>
      <c r="C26" s="23">
        <v>496</v>
      </c>
      <c r="D26" s="32">
        <v>684753</v>
      </c>
      <c r="E26" s="23">
        <v>360</v>
      </c>
      <c r="F26" s="32">
        <v>1578.3543749999999</v>
      </c>
      <c r="G26" s="28">
        <v>0.10396313338804583</v>
      </c>
      <c r="H26" s="24">
        <v>0.15980040828586237</v>
      </c>
      <c r="I26" s="32">
        <v>40925</v>
      </c>
    </row>
    <row r="27" spans="1:9" x14ac:dyDescent="0.25">
      <c r="A27" s="19" t="s">
        <v>21</v>
      </c>
      <c r="B27" s="31">
        <v>7451885</v>
      </c>
      <c r="C27" s="7">
        <v>109</v>
      </c>
      <c r="D27" s="31">
        <v>455155</v>
      </c>
      <c r="E27" s="7">
        <v>82</v>
      </c>
      <c r="F27" s="31">
        <v>4860.5229360000003</v>
      </c>
      <c r="G27" s="27">
        <v>2.6313473414430407E-2</v>
      </c>
      <c r="H27" s="20">
        <v>7.2034710273840896E-2</v>
      </c>
      <c r="I27" s="31">
        <v>735</v>
      </c>
    </row>
    <row r="28" spans="1:9" x14ac:dyDescent="0.25">
      <c r="A28" s="21" t="s">
        <v>22</v>
      </c>
      <c r="B28" s="31">
        <v>4431956</v>
      </c>
      <c r="C28" s="7">
        <v>119</v>
      </c>
      <c r="D28" s="31">
        <v>199596</v>
      </c>
      <c r="E28" s="7">
        <v>87</v>
      </c>
      <c r="F28" s="31">
        <v>1849.084034</v>
      </c>
      <c r="G28" s="27">
        <v>4.0019072564190385E-2</v>
      </c>
      <c r="H28" s="20">
        <v>5.700084093632269E-2</v>
      </c>
      <c r="I28" s="31">
        <v>14444</v>
      </c>
    </row>
    <row r="29" spans="1:9" x14ac:dyDescent="0.25">
      <c r="A29" s="22" t="s">
        <v>23</v>
      </c>
      <c r="B29" s="32">
        <v>7406328</v>
      </c>
      <c r="C29" s="23">
        <v>265</v>
      </c>
      <c r="D29" s="32">
        <v>409805</v>
      </c>
      <c r="E29" s="23">
        <v>208</v>
      </c>
      <c r="F29" s="32">
        <v>1757.1169809999999</v>
      </c>
      <c r="G29" s="28">
        <v>2.426981557346328E-2</v>
      </c>
      <c r="H29" s="24">
        <v>4.406739066190609E-2</v>
      </c>
      <c r="I29" s="32">
        <v>8932</v>
      </c>
    </row>
    <row r="30" spans="1:9" x14ac:dyDescent="0.25">
      <c r="A30" s="19" t="s">
        <v>24</v>
      </c>
      <c r="B30" s="31">
        <v>1989028</v>
      </c>
      <c r="C30" s="7">
        <v>56</v>
      </c>
      <c r="D30" s="31">
        <v>100974</v>
      </c>
      <c r="E30" s="7">
        <v>45</v>
      </c>
      <c r="F30" s="31">
        <v>2042.2325000000001</v>
      </c>
      <c r="G30" s="27">
        <v>6.2295139589752635E-2</v>
      </c>
      <c r="H30" s="20">
        <v>8.8782349210116351E-2</v>
      </c>
      <c r="I30" s="31">
        <v>942</v>
      </c>
    </row>
    <row r="31" spans="1:9" x14ac:dyDescent="0.25">
      <c r="A31" s="21" t="s">
        <v>25</v>
      </c>
      <c r="B31" s="31">
        <v>7794929</v>
      </c>
      <c r="C31" s="7">
        <v>220</v>
      </c>
      <c r="D31" s="31">
        <v>307855</v>
      </c>
      <c r="E31" s="7">
        <v>166</v>
      </c>
      <c r="F31" s="31">
        <v>1730.554545</v>
      </c>
      <c r="G31" s="27">
        <v>8.9514484659312596E-2</v>
      </c>
      <c r="H31" s="20">
        <v>0.13948471111323316</v>
      </c>
      <c r="I31" s="31">
        <v>9723</v>
      </c>
    </row>
    <row r="32" spans="1:9" x14ac:dyDescent="0.25">
      <c r="A32" s="22" t="s">
        <v>26</v>
      </c>
      <c r="B32" s="32">
        <v>15705844</v>
      </c>
      <c r="C32" s="23">
        <v>366</v>
      </c>
      <c r="D32" s="32">
        <v>740973</v>
      </c>
      <c r="E32" s="23">
        <v>315</v>
      </c>
      <c r="F32" s="32">
        <v>2257.635683</v>
      </c>
      <c r="G32" s="28">
        <v>2.3368517862502616E-2</v>
      </c>
      <c r="H32" s="24">
        <v>3.1747359412492897E-2</v>
      </c>
      <c r="I32" s="32">
        <v>12405</v>
      </c>
    </row>
    <row r="33" spans="1:9" x14ac:dyDescent="0.25">
      <c r="A33" s="19" t="s">
        <v>27</v>
      </c>
      <c r="B33" s="31">
        <v>28665454</v>
      </c>
      <c r="C33" s="7">
        <v>202</v>
      </c>
      <c r="D33" s="31">
        <v>1659773</v>
      </c>
      <c r="E33" s="7">
        <v>167</v>
      </c>
      <c r="F33" s="31">
        <v>8963.2185150000005</v>
      </c>
      <c r="G33" s="27">
        <v>2.281680408777958E-3</v>
      </c>
      <c r="H33" s="20">
        <v>3.5032366491528416E-3</v>
      </c>
      <c r="I33" s="31">
        <v>5098</v>
      </c>
    </row>
    <row r="34" spans="1:9" x14ac:dyDescent="0.25">
      <c r="A34" s="21" t="s">
        <v>28</v>
      </c>
      <c r="B34" s="31">
        <v>1723213</v>
      </c>
      <c r="C34" s="7">
        <v>117</v>
      </c>
      <c r="D34" s="31">
        <v>174017</v>
      </c>
      <c r="E34" s="7">
        <v>86</v>
      </c>
      <c r="F34" s="31">
        <v>1693.7350429999999</v>
      </c>
      <c r="G34" s="27">
        <v>7.0593548875065429E-2</v>
      </c>
      <c r="H34" s="20">
        <v>0.15215658971979412</v>
      </c>
      <c r="I34" s="31">
        <v>8161</v>
      </c>
    </row>
    <row r="35" spans="1:9" x14ac:dyDescent="0.25">
      <c r="A35" s="22" t="s">
        <v>29</v>
      </c>
      <c r="B35" s="32">
        <v>13449332</v>
      </c>
      <c r="C35" s="23">
        <v>285</v>
      </c>
      <c r="D35" s="32">
        <v>563951</v>
      </c>
      <c r="E35" s="23">
        <v>250</v>
      </c>
      <c r="F35" s="32">
        <v>2215.0060699999999</v>
      </c>
      <c r="G35" s="28">
        <v>0.13971705092872175</v>
      </c>
      <c r="H35" s="24">
        <v>0.1680876954171355</v>
      </c>
      <c r="I35" s="32">
        <v>7196</v>
      </c>
    </row>
    <row r="36" spans="1:9" x14ac:dyDescent="0.25">
      <c r="A36" s="19" t="s">
        <v>30</v>
      </c>
      <c r="B36" s="31">
        <v>7556540</v>
      </c>
      <c r="C36" s="7">
        <v>195</v>
      </c>
      <c r="D36" s="31">
        <v>311368</v>
      </c>
      <c r="E36" s="7">
        <v>172</v>
      </c>
      <c r="F36" s="31">
        <v>1832.7230770000001</v>
      </c>
      <c r="G36" s="27">
        <v>0.17118582424700199</v>
      </c>
      <c r="H36" s="20">
        <v>0.2203605324440629</v>
      </c>
      <c r="I36" s="31">
        <v>9130</v>
      </c>
    </row>
    <row r="37" spans="1:9" x14ac:dyDescent="0.25">
      <c r="A37" s="21" t="s">
        <v>31</v>
      </c>
      <c r="B37" s="31">
        <v>2929207</v>
      </c>
      <c r="C37" s="7">
        <v>142</v>
      </c>
      <c r="D37" s="31">
        <v>142269</v>
      </c>
      <c r="E37" s="7">
        <v>99</v>
      </c>
      <c r="F37" s="31">
        <v>1222.873239</v>
      </c>
      <c r="G37" s="27">
        <v>9.2961767353161182E-2</v>
      </c>
      <c r="H37" s="20">
        <v>0.14179258259418684</v>
      </c>
      <c r="I37" s="31">
        <v>2379</v>
      </c>
    </row>
    <row r="38" spans="1:9" x14ac:dyDescent="0.25">
      <c r="A38" s="22" t="s">
        <v>32</v>
      </c>
      <c r="B38" s="32">
        <v>5648924</v>
      </c>
      <c r="C38" s="23">
        <v>212</v>
      </c>
      <c r="D38" s="32">
        <v>317843</v>
      </c>
      <c r="E38" s="23">
        <v>165</v>
      </c>
      <c r="F38" s="32">
        <v>1706.6356129999999</v>
      </c>
      <c r="G38" s="28">
        <v>8.4773209676658898E-2</v>
      </c>
      <c r="H38" s="24">
        <v>0.15093043886205584</v>
      </c>
      <c r="I38" s="32">
        <v>5992</v>
      </c>
    </row>
    <row r="39" spans="1:9" x14ac:dyDescent="0.25">
      <c r="A39" s="19" t="s">
        <v>33</v>
      </c>
      <c r="B39" s="31">
        <v>15848414</v>
      </c>
      <c r="C39" s="7">
        <v>425</v>
      </c>
      <c r="D39" s="31">
        <v>611831</v>
      </c>
      <c r="E39" s="7">
        <v>351</v>
      </c>
      <c r="F39" s="31">
        <v>1673.2343289999999</v>
      </c>
      <c r="G39" s="27">
        <v>4.6986852133419216E-2</v>
      </c>
      <c r="H39" s="20">
        <v>5.8185849434339375E-2</v>
      </c>
      <c r="I39" s="31">
        <v>14720</v>
      </c>
    </row>
    <row r="40" spans="1:9" x14ac:dyDescent="0.25">
      <c r="A40" s="21" t="s">
        <v>34</v>
      </c>
      <c r="B40" s="31">
        <v>2431212</v>
      </c>
      <c r="C40" s="7">
        <v>86</v>
      </c>
      <c r="D40" s="31">
        <v>129911</v>
      </c>
      <c r="E40" s="7">
        <v>51</v>
      </c>
      <c r="F40" s="31">
        <v>1664.965698</v>
      </c>
      <c r="G40" s="27">
        <v>9.5043307235567642E-2</v>
      </c>
      <c r="H40" s="20">
        <v>0.15399788641276355</v>
      </c>
      <c r="I40" s="31">
        <v>5248</v>
      </c>
    </row>
    <row r="41" spans="1:9" x14ac:dyDescent="0.25">
      <c r="A41" s="22" t="s">
        <v>35</v>
      </c>
      <c r="B41" s="32">
        <v>3382976</v>
      </c>
      <c r="C41" s="23">
        <v>116</v>
      </c>
      <c r="D41" s="32">
        <v>153924</v>
      </c>
      <c r="E41" s="23">
        <v>80</v>
      </c>
      <c r="F41" s="32">
        <v>1501.655172</v>
      </c>
      <c r="G41" s="28">
        <v>0.12237966329482353</v>
      </c>
      <c r="H41" s="24">
        <v>0.17748644354522264</v>
      </c>
      <c r="I41" s="32">
        <v>11195</v>
      </c>
    </row>
    <row r="42" spans="1:9" x14ac:dyDescent="0.25">
      <c r="A42" s="19" t="s">
        <v>36</v>
      </c>
      <c r="B42" s="31">
        <v>541098</v>
      </c>
      <c r="C42" s="7">
        <v>21</v>
      </c>
      <c r="D42" s="31">
        <v>24485</v>
      </c>
      <c r="E42" s="7">
        <v>15</v>
      </c>
      <c r="F42" s="31">
        <v>1348.7142859999999</v>
      </c>
      <c r="G42" s="27">
        <v>1.8557163108532178E-2</v>
      </c>
      <c r="H42" s="20">
        <v>2.6090263189432542E-2</v>
      </c>
      <c r="I42" s="31">
        <v>0</v>
      </c>
    </row>
    <row r="43" spans="1:9" x14ac:dyDescent="0.25">
      <c r="A43" s="21" t="s">
        <v>37</v>
      </c>
      <c r="B43" s="31">
        <v>4346567</v>
      </c>
      <c r="C43" s="7">
        <v>67</v>
      </c>
      <c r="D43" s="31">
        <v>246809</v>
      </c>
      <c r="E43" s="7">
        <v>57</v>
      </c>
      <c r="F43" s="31">
        <v>3872.3720899999998</v>
      </c>
      <c r="G43" s="27">
        <v>0.34888945786643955</v>
      </c>
      <c r="H43" s="20">
        <v>0.48201014492801736</v>
      </c>
      <c r="I43" s="31">
        <v>16765</v>
      </c>
    </row>
    <row r="44" spans="1:9" x14ac:dyDescent="0.25">
      <c r="A44" s="22" t="s">
        <v>38</v>
      </c>
      <c r="B44" s="32">
        <v>5662641</v>
      </c>
      <c r="C44" s="23">
        <v>182</v>
      </c>
      <c r="D44" s="32">
        <v>251357</v>
      </c>
      <c r="E44" s="23">
        <v>125</v>
      </c>
      <c r="F44" s="32">
        <v>1588.6923079999999</v>
      </c>
      <c r="G44" s="28">
        <v>0.20950523016145423</v>
      </c>
      <c r="H44" s="24">
        <v>0.28901371214879545</v>
      </c>
      <c r="I44" s="32">
        <v>21537</v>
      </c>
    </row>
    <row r="45" spans="1:9" x14ac:dyDescent="0.25">
      <c r="A45" s="19" t="s">
        <v>39</v>
      </c>
      <c r="B45" s="31">
        <v>17418159</v>
      </c>
      <c r="C45" s="7">
        <v>347</v>
      </c>
      <c r="D45" s="31">
        <v>802589</v>
      </c>
      <c r="E45" s="7">
        <v>275</v>
      </c>
      <c r="F45" s="31">
        <v>2510.3871760000002</v>
      </c>
      <c r="G45" s="27">
        <v>1.787212715577707E-2</v>
      </c>
      <c r="H45" s="20">
        <v>2.4642534179756235E-2</v>
      </c>
      <c r="I45" s="31">
        <v>10279</v>
      </c>
    </row>
    <row r="46" spans="1:9" x14ac:dyDescent="0.25">
      <c r="A46" s="21" t="s">
        <v>40</v>
      </c>
      <c r="B46" s="31">
        <v>16756238</v>
      </c>
      <c r="C46" s="7">
        <v>289</v>
      </c>
      <c r="D46" s="31">
        <v>755473</v>
      </c>
      <c r="E46" s="7">
        <v>250</v>
      </c>
      <c r="F46" s="31">
        <v>2869.2283739999998</v>
      </c>
      <c r="G46" s="27">
        <v>0.10241089904821611</v>
      </c>
      <c r="H46" s="20">
        <v>0.13152993973032284</v>
      </c>
      <c r="I46" s="31">
        <v>3761</v>
      </c>
    </row>
    <row r="47" spans="1:9" x14ac:dyDescent="0.25">
      <c r="A47" s="22" t="s">
        <v>41</v>
      </c>
      <c r="B47" s="32">
        <v>2109600</v>
      </c>
      <c r="C47" s="23">
        <v>96</v>
      </c>
      <c r="D47" s="32">
        <v>82666</v>
      </c>
      <c r="E47" s="23">
        <v>74</v>
      </c>
      <c r="F47" s="32">
        <v>1095.635417</v>
      </c>
      <c r="G47" s="28">
        <v>5.6969706225040183E-2</v>
      </c>
      <c r="H47" s="24">
        <v>7.4842149165294011E-2</v>
      </c>
      <c r="I47" s="32">
        <v>2596</v>
      </c>
    </row>
    <row r="48" spans="1:9" x14ac:dyDescent="0.25">
      <c r="A48" s="19" t="s">
        <v>42</v>
      </c>
      <c r="B48" s="31">
        <v>129381</v>
      </c>
      <c r="C48" s="7">
        <v>60</v>
      </c>
      <c r="D48" s="31">
        <v>52600</v>
      </c>
      <c r="E48" s="7">
        <v>39</v>
      </c>
      <c r="F48" s="31">
        <v>1090.7666670000001</v>
      </c>
      <c r="G48" s="27">
        <v>3.2962279479774564E-2</v>
      </c>
      <c r="H48" s="20">
        <v>0.35043799419418847</v>
      </c>
      <c r="I48" s="31">
        <v>1670</v>
      </c>
    </row>
    <row r="49" spans="1:9" x14ac:dyDescent="0.25">
      <c r="A49" s="21" t="s">
        <v>43</v>
      </c>
      <c r="B49" s="31">
        <v>2130017</v>
      </c>
      <c r="C49" s="7">
        <v>143</v>
      </c>
      <c r="D49" s="31">
        <v>163078</v>
      </c>
      <c r="E49" s="7">
        <v>92</v>
      </c>
      <c r="F49" s="31">
        <v>1343.475524</v>
      </c>
      <c r="G49" s="27">
        <v>6.4096709643638922E-2</v>
      </c>
      <c r="H49" s="20">
        <v>0.16215707752531822</v>
      </c>
      <c r="I49" s="31">
        <v>2825</v>
      </c>
    </row>
    <row r="50" spans="1:9" x14ac:dyDescent="0.25">
      <c r="A50" s="22" t="s">
        <v>44</v>
      </c>
      <c r="B50" s="32">
        <v>12038403</v>
      </c>
      <c r="C50" s="23">
        <v>443</v>
      </c>
      <c r="D50" s="32">
        <v>650891</v>
      </c>
      <c r="E50" s="23">
        <v>307</v>
      </c>
      <c r="F50" s="32">
        <v>1669.374718</v>
      </c>
      <c r="G50" s="28">
        <v>8.8372763452674058E-2</v>
      </c>
      <c r="H50" s="24">
        <v>0.14112621853707735</v>
      </c>
      <c r="I50" s="32">
        <v>70378</v>
      </c>
    </row>
    <row r="51" spans="1:9" x14ac:dyDescent="0.25">
      <c r="A51" s="19" t="s">
        <v>45</v>
      </c>
      <c r="B51" s="31">
        <v>2395038</v>
      </c>
      <c r="C51" s="7">
        <v>51</v>
      </c>
      <c r="D51" s="31">
        <v>113142</v>
      </c>
      <c r="E51" s="7">
        <v>45</v>
      </c>
      <c r="F51" s="31">
        <v>2486.686275</v>
      </c>
      <c r="G51" s="27">
        <v>0.21205288087830135</v>
      </c>
      <c r="H51" s="20">
        <v>0.30969831007183568</v>
      </c>
      <c r="I51" s="31">
        <v>11713</v>
      </c>
    </row>
    <row r="52" spans="1:9" x14ac:dyDescent="0.25">
      <c r="A52" s="21" t="s">
        <v>46</v>
      </c>
      <c r="B52" s="31">
        <v>3855022</v>
      </c>
      <c r="C52" s="7">
        <v>218</v>
      </c>
      <c r="D52" s="31">
        <v>256203</v>
      </c>
      <c r="E52" s="7">
        <v>130</v>
      </c>
      <c r="F52" s="31">
        <v>1355.5550459999999</v>
      </c>
      <c r="G52" s="27">
        <v>4.6192477426272506E-2</v>
      </c>
      <c r="H52" s="20">
        <v>9.6075736133458003E-2</v>
      </c>
      <c r="I52" s="31">
        <v>20990</v>
      </c>
    </row>
    <row r="53" spans="1:9" x14ac:dyDescent="0.25">
      <c r="A53" s="22" t="s">
        <v>47</v>
      </c>
      <c r="B53" s="32">
        <v>10639927</v>
      </c>
      <c r="C53" s="23">
        <v>244</v>
      </c>
      <c r="D53" s="32">
        <v>539281</v>
      </c>
      <c r="E53" s="23">
        <v>210</v>
      </c>
      <c r="F53" s="32">
        <v>2455.7448359999999</v>
      </c>
      <c r="G53" s="28">
        <v>7.9184686782740613E-2</v>
      </c>
      <c r="H53" s="24">
        <v>0.12265508473173263</v>
      </c>
      <c r="I53" s="32">
        <v>8102</v>
      </c>
    </row>
    <row r="54" spans="1:9" x14ac:dyDescent="0.25">
      <c r="A54" s="19" t="s">
        <v>48</v>
      </c>
      <c r="B54" s="31">
        <v>3754403</v>
      </c>
      <c r="C54" s="7">
        <v>129</v>
      </c>
      <c r="D54" s="31">
        <v>137897</v>
      </c>
      <c r="E54" s="7">
        <v>99</v>
      </c>
      <c r="F54" s="31">
        <v>1274.2480619999999</v>
      </c>
      <c r="G54" s="27">
        <v>5.888306577803358E-2</v>
      </c>
      <c r="H54" s="20">
        <v>7.3176238520586037E-2</v>
      </c>
      <c r="I54" s="31">
        <v>6124</v>
      </c>
    </row>
    <row r="55" spans="1:9" x14ac:dyDescent="0.25">
      <c r="A55" s="21" t="s">
        <v>49</v>
      </c>
      <c r="B55" s="31">
        <v>12839093</v>
      </c>
      <c r="C55" s="7">
        <v>253</v>
      </c>
      <c r="D55" s="31">
        <v>633673</v>
      </c>
      <c r="E55" s="7">
        <v>217</v>
      </c>
      <c r="F55" s="31">
        <v>2729.5691700000002</v>
      </c>
      <c r="G55" s="27">
        <v>0.12704993797852684</v>
      </c>
      <c r="H55" s="20">
        <v>0.18453575288369858</v>
      </c>
      <c r="I55" s="31">
        <v>2231</v>
      </c>
    </row>
    <row r="56" spans="1:9" x14ac:dyDescent="0.25">
      <c r="A56" s="22" t="s">
        <v>50</v>
      </c>
      <c r="B56" s="32">
        <v>8764180</v>
      </c>
      <c r="C56" s="23">
        <v>181</v>
      </c>
      <c r="D56" s="32">
        <v>490641</v>
      </c>
      <c r="E56" s="23">
        <v>142</v>
      </c>
      <c r="F56" s="32">
        <v>2936.2320439999999</v>
      </c>
      <c r="G56" s="28">
        <v>7.0075639238077081E-2</v>
      </c>
      <c r="H56" s="24">
        <v>0.11634486983969114</v>
      </c>
      <c r="I56" s="32">
        <v>6807</v>
      </c>
    </row>
    <row r="57" spans="1:9" x14ac:dyDescent="0.25">
      <c r="A57" s="19" t="s">
        <v>51</v>
      </c>
      <c r="B57" s="31">
        <v>1519369</v>
      </c>
      <c r="C57" s="7">
        <v>30</v>
      </c>
      <c r="D57" s="31">
        <v>97237</v>
      </c>
      <c r="E57" s="7">
        <v>22</v>
      </c>
      <c r="F57" s="31">
        <v>3406.2</v>
      </c>
      <c r="G57" s="27">
        <v>0.20245090542325248</v>
      </c>
      <c r="H57" s="20">
        <v>0.27275914882157903</v>
      </c>
      <c r="I57" s="31">
        <v>6393</v>
      </c>
    </row>
    <row r="58" spans="1:9" x14ac:dyDescent="0.25">
      <c r="A58" s="21" t="s">
        <v>52</v>
      </c>
      <c r="B58" s="31">
        <v>2222625</v>
      </c>
      <c r="C58" s="7">
        <v>99</v>
      </c>
      <c r="D58" s="31">
        <v>158546</v>
      </c>
      <c r="E58" s="7">
        <v>71</v>
      </c>
      <c r="F58" s="31">
        <v>1788.272727</v>
      </c>
      <c r="G58" s="27">
        <v>4.2157421116579927E-2</v>
      </c>
      <c r="H58" s="20">
        <v>8.9441845560324224E-2</v>
      </c>
      <c r="I58" s="31">
        <v>2114</v>
      </c>
    </row>
    <row r="59" spans="1:9" x14ac:dyDescent="0.25">
      <c r="A59" s="22" t="s">
        <v>53</v>
      </c>
      <c r="B59" s="32">
        <v>12380984</v>
      </c>
      <c r="C59" s="23">
        <v>405</v>
      </c>
      <c r="D59" s="32">
        <v>582039</v>
      </c>
      <c r="E59" s="23">
        <v>329</v>
      </c>
      <c r="F59" s="32">
        <v>1680.7950619999999</v>
      </c>
      <c r="G59" s="28">
        <v>0.11731539533106901</v>
      </c>
      <c r="H59" s="24">
        <v>0.17974197655856602</v>
      </c>
      <c r="I59" s="32">
        <v>37473</v>
      </c>
    </row>
    <row r="60" spans="1:9" x14ac:dyDescent="0.25">
      <c r="A60" s="19" t="s">
        <v>54</v>
      </c>
      <c r="B60" s="31">
        <v>21570931</v>
      </c>
      <c r="C60" s="7">
        <v>367</v>
      </c>
      <c r="D60" s="31">
        <v>966552</v>
      </c>
      <c r="E60" s="7">
        <v>324</v>
      </c>
      <c r="F60" s="31">
        <v>2883.2270840000001</v>
      </c>
      <c r="G60" s="27">
        <v>3.8090769055318559E-3</v>
      </c>
      <c r="H60" s="20">
        <v>4.7552420975896792E-3</v>
      </c>
      <c r="I60" s="31">
        <v>5093</v>
      </c>
    </row>
    <row r="61" spans="1:9" x14ac:dyDescent="0.25">
      <c r="A61" s="21" t="s">
        <v>55</v>
      </c>
      <c r="B61" s="31">
        <v>10399899</v>
      </c>
      <c r="C61" s="7">
        <v>303</v>
      </c>
      <c r="D61" s="31">
        <v>636738</v>
      </c>
      <c r="E61" s="7">
        <v>218</v>
      </c>
      <c r="F61" s="31">
        <v>2289.8988450000002</v>
      </c>
      <c r="G61" s="27">
        <v>1.6556854209573469E-2</v>
      </c>
      <c r="H61" s="20">
        <v>2.8496071397815421E-2</v>
      </c>
      <c r="I61" s="31">
        <v>12110</v>
      </c>
    </row>
    <row r="62" spans="1:9" x14ac:dyDescent="0.25">
      <c r="A62" s="22" t="s">
        <v>56</v>
      </c>
      <c r="B62" s="32">
        <v>1452234</v>
      </c>
      <c r="C62" s="23">
        <v>58</v>
      </c>
      <c r="D62" s="32">
        <v>74548</v>
      </c>
      <c r="E62" s="23">
        <v>47</v>
      </c>
      <c r="F62" s="32">
        <v>1505.637931</v>
      </c>
      <c r="G62" s="28">
        <v>0.12039420001513042</v>
      </c>
      <c r="H62" s="24">
        <v>0.19171735654405728</v>
      </c>
      <c r="I62" s="32">
        <v>2468</v>
      </c>
    </row>
    <row r="63" spans="1:9" x14ac:dyDescent="0.25">
      <c r="A63" s="19" t="s">
        <v>57</v>
      </c>
      <c r="B63" s="31">
        <v>286294</v>
      </c>
      <c r="C63" s="7">
        <v>21</v>
      </c>
      <c r="D63" s="31">
        <v>11195</v>
      </c>
      <c r="E63" s="7">
        <v>12</v>
      </c>
      <c r="F63" s="31">
        <v>707.42857140000001</v>
      </c>
      <c r="G63" s="27">
        <v>0.11417383218190219</v>
      </c>
      <c r="H63" s="20">
        <v>0.13878640555234881</v>
      </c>
      <c r="I63" s="31">
        <v>3584</v>
      </c>
    </row>
    <row r="64" spans="1:9" x14ac:dyDescent="0.25">
      <c r="A64" s="21" t="s">
        <v>58</v>
      </c>
      <c r="B64" s="31">
        <v>16623877</v>
      </c>
      <c r="C64" s="7">
        <v>366</v>
      </c>
      <c r="D64" s="31">
        <v>902196</v>
      </c>
      <c r="E64" s="7">
        <v>299</v>
      </c>
      <c r="F64" s="31">
        <v>2720.833333</v>
      </c>
      <c r="G64" s="27">
        <v>2.2961032620569359E-2</v>
      </c>
      <c r="H64" s="20">
        <v>3.7580132871017899E-2</v>
      </c>
      <c r="I64" s="31">
        <v>24402</v>
      </c>
    </row>
    <row r="65" spans="1:9" x14ac:dyDescent="0.25">
      <c r="A65" s="22" t="s">
        <v>102</v>
      </c>
      <c r="B65" s="32">
        <v>1600395</v>
      </c>
      <c r="C65" s="23">
        <v>36</v>
      </c>
      <c r="D65" s="32">
        <v>86012</v>
      </c>
      <c r="E65" s="23">
        <v>29</v>
      </c>
      <c r="F65" s="32">
        <v>2603.2222219999999</v>
      </c>
      <c r="G65" s="28">
        <v>0.3508469468249234</v>
      </c>
      <c r="H65" s="24">
        <v>0.51207677698595555</v>
      </c>
      <c r="I65" s="32">
        <v>5513</v>
      </c>
    </row>
    <row r="66" spans="1:9" x14ac:dyDescent="0.25">
      <c r="A66" s="19" t="s">
        <v>59</v>
      </c>
      <c r="B66" s="31">
        <v>10961722</v>
      </c>
      <c r="C66" s="7">
        <v>296</v>
      </c>
      <c r="D66" s="31">
        <v>437805</v>
      </c>
      <c r="E66" s="7">
        <v>227</v>
      </c>
      <c r="F66" s="31">
        <v>1704.4215879999999</v>
      </c>
      <c r="G66" s="27">
        <v>0.10665068532781222</v>
      </c>
      <c r="H66" s="20">
        <v>0.13238166737317292</v>
      </c>
      <c r="I66" s="31">
        <v>19077</v>
      </c>
    </row>
    <row r="67" spans="1:9" x14ac:dyDescent="0.25">
      <c r="A67" s="21" t="s">
        <v>60</v>
      </c>
      <c r="B67" s="31">
        <v>9704901</v>
      </c>
      <c r="C67" s="7">
        <v>160</v>
      </c>
      <c r="D67" s="31">
        <v>603869</v>
      </c>
      <c r="E67" s="7">
        <v>114</v>
      </c>
      <c r="F67" s="31">
        <v>3963.2937499999998</v>
      </c>
      <c r="G67" s="27">
        <v>0.14222288854304863</v>
      </c>
      <c r="H67" s="20">
        <v>0.2521513762919006</v>
      </c>
      <c r="I67" s="31">
        <v>11405</v>
      </c>
    </row>
    <row r="68" spans="1:9" x14ac:dyDescent="0.25">
      <c r="A68" s="22" t="s">
        <v>61</v>
      </c>
      <c r="B68" s="32">
        <v>6588543</v>
      </c>
      <c r="C68" s="23">
        <v>203</v>
      </c>
      <c r="D68" s="32">
        <v>281318</v>
      </c>
      <c r="E68" s="23">
        <v>163</v>
      </c>
      <c r="F68" s="32">
        <v>1617.9076849999999</v>
      </c>
      <c r="G68" s="28">
        <v>0.15569377029651246</v>
      </c>
      <c r="H68" s="24">
        <v>0.21766605993071975</v>
      </c>
      <c r="I68" s="32">
        <v>11773</v>
      </c>
    </row>
    <row r="69" spans="1:9" x14ac:dyDescent="0.25">
      <c r="A69" s="19" t="s">
        <v>62</v>
      </c>
      <c r="B69" s="31">
        <v>5320525</v>
      </c>
      <c r="C69" s="7">
        <v>125</v>
      </c>
      <c r="D69" s="31">
        <v>249381</v>
      </c>
      <c r="E69" s="7">
        <v>105</v>
      </c>
      <c r="F69" s="31">
        <v>2216.4424800000002</v>
      </c>
      <c r="G69" s="27">
        <v>4.3039147494149936E-2</v>
      </c>
      <c r="H69" s="20">
        <v>5.3629503260234065E-2</v>
      </c>
      <c r="I69" s="31">
        <v>3655</v>
      </c>
    </row>
    <row r="70" spans="1:9" x14ac:dyDescent="0.25">
      <c r="A70" s="21" t="s">
        <v>63</v>
      </c>
      <c r="B70" s="31">
        <v>4511944</v>
      </c>
      <c r="C70" s="7">
        <v>98</v>
      </c>
      <c r="D70" s="31">
        <v>197717</v>
      </c>
      <c r="E70" s="7">
        <v>77</v>
      </c>
      <c r="F70" s="31">
        <v>2237.561224</v>
      </c>
      <c r="G70" s="27">
        <v>7.301547062642591E-2</v>
      </c>
      <c r="H70" s="20">
        <v>0.11321345622237713</v>
      </c>
      <c r="I70" s="31">
        <v>2798</v>
      </c>
    </row>
    <row r="71" spans="1:9" x14ac:dyDescent="0.25">
      <c r="A71" s="22" t="s">
        <v>64</v>
      </c>
      <c r="B71" s="32">
        <v>8772384</v>
      </c>
      <c r="C71" s="23">
        <v>240</v>
      </c>
      <c r="D71" s="32">
        <v>309396</v>
      </c>
      <c r="E71" s="23">
        <v>201</v>
      </c>
      <c r="F71" s="32">
        <v>1544.8328329999999</v>
      </c>
      <c r="G71" s="28">
        <v>3.5546591168644594E-2</v>
      </c>
      <c r="H71" s="24">
        <v>3.90526757138379E-2</v>
      </c>
      <c r="I71" s="32">
        <v>8313</v>
      </c>
    </row>
    <row r="72" spans="1:9" x14ac:dyDescent="0.25">
      <c r="A72" s="19" t="s">
        <v>65</v>
      </c>
      <c r="B72" s="31">
        <v>5053115</v>
      </c>
      <c r="C72" s="7">
        <v>111</v>
      </c>
      <c r="D72" s="31">
        <v>169121</v>
      </c>
      <c r="E72" s="7">
        <v>95</v>
      </c>
      <c r="F72" s="31">
        <v>1996.6396400000001</v>
      </c>
      <c r="G72" s="27">
        <v>0.14764003726846431</v>
      </c>
      <c r="H72" s="20">
        <v>0.18412784267178894</v>
      </c>
      <c r="I72" s="31">
        <v>12019</v>
      </c>
    </row>
    <row r="73" spans="1:9" x14ac:dyDescent="0.25">
      <c r="A73" s="21" t="s">
        <v>66</v>
      </c>
      <c r="B73" s="31">
        <v>6567123</v>
      </c>
      <c r="C73" s="7">
        <v>180</v>
      </c>
      <c r="D73" s="31">
        <v>324820</v>
      </c>
      <c r="E73" s="7">
        <v>134</v>
      </c>
      <c r="F73" s="31">
        <v>2045.805556</v>
      </c>
      <c r="G73" s="27">
        <v>0.1657007148171486</v>
      </c>
      <c r="H73" s="20">
        <v>0.24279830238524552</v>
      </c>
      <c r="I73" s="31">
        <v>333</v>
      </c>
    </row>
    <row r="74" spans="1:9" x14ac:dyDescent="0.25">
      <c r="A74" s="22" t="s">
        <v>67</v>
      </c>
      <c r="B74" s="32">
        <v>10696652</v>
      </c>
      <c r="C74" s="23">
        <v>241</v>
      </c>
      <c r="D74" s="32">
        <v>563009</v>
      </c>
      <c r="E74" s="23">
        <v>211</v>
      </c>
      <c r="F74" s="32">
        <v>2584.1068460000001</v>
      </c>
      <c r="G74" s="28">
        <v>7.0132936628204634E-2</v>
      </c>
      <c r="H74" s="24">
        <v>0.10354102397699233</v>
      </c>
      <c r="I74" s="32">
        <v>687</v>
      </c>
    </row>
    <row r="75" spans="1:9" x14ac:dyDescent="0.25">
      <c r="A75" s="19" t="s">
        <v>68</v>
      </c>
      <c r="B75" s="31">
        <v>8901164</v>
      </c>
      <c r="C75" s="7">
        <v>197</v>
      </c>
      <c r="D75" s="31">
        <v>489330</v>
      </c>
      <c r="E75" s="7">
        <v>178</v>
      </c>
      <c r="F75" s="31">
        <v>2796.4795429999999</v>
      </c>
      <c r="G75" s="27">
        <v>8.391754722773638E-2</v>
      </c>
      <c r="H75" s="20">
        <v>0.13889355812852516</v>
      </c>
      <c r="I75" s="31">
        <v>20263</v>
      </c>
    </row>
    <row r="76" spans="1:9" x14ac:dyDescent="0.25">
      <c r="A76" s="21" t="s">
        <v>69</v>
      </c>
      <c r="B76" s="31">
        <v>22034202</v>
      </c>
      <c r="C76" s="7">
        <v>567</v>
      </c>
      <c r="D76" s="31">
        <v>1161713</v>
      </c>
      <c r="E76" s="7">
        <v>489</v>
      </c>
      <c r="F76" s="31">
        <v>2326.172963</v>
      </c>
      <c r="G76" s="27">
        <v>5.0754099192425746E-2</v>
      </c>
      <c r="H76" s="20">
        <v>6.1988744089533178E-2</v>
      </c>
      <c r="I76" s="31">
        <v>31538</v>
      </c>
    </row>
    <row r="77" spans="1:9" x14ac:dyDescent="0.25">
      <c r="A77" s="22" t="s">
        <v>70</v>
      </c>
      <c r="B77" s="32">
        <v>12160704</v>
      </c>
      <c r="C77" s="23">
        <v>280</v>
      </c>
      <c r="D77" s="32">
        <v>521184</v>
      </c>
      <c r="E77" s="23">
        <v>233</v>
      </c>
      <c r="F77" s="32">
        <v>2097.2892860000002</v>
      </c>
      <c r="G77" s="28">
        <v>0.1636837950517657</v>
      </c>
      <c r="H77" s="24">
        <v>0.21823226513943944</v>
      </c>
      <c r="I77" s="32">
        <v>9354</v>
      </c>
    </row>
    <row r="78" spans="1:9" x14ac:dyDescent="0.25">
      <c r="A78" s="19" t="s">
        <v>71</v>
      </c>
      <c r="B78" s="31">
        <v>5092046</v>
      </c>
      <c r="C78" s="7">
        <v>176</v>
      </c>
      <c r="D78" s="31">
        <v>223762</v>
      </c>
      <c r="E78" s="7">
        <v>133</v>
      </c>
      <c r="F78" s="31">
        <v>1518.551136</v>
      </c>
      <c r="G78" s="27">
        <v>3.0995083189430891E-2</v>
      </c>
      <c r="H78" s="20">
        <v>4.2174055861736705E-2</v>
      </c>
      <c r="I78" s="31">
        <v>4284</v>
      </c>
    </row>
    <row r="79" spans="1:9" x14ac:dyDescent="0.25">
      <c r="A79" s="21" t="s">
        <v>72</v>
      </c>
      <c r="B79" s="31">
        <v>7069682</v>
      </c>
      <c r="C79" s="7">
        <v>219</v>
      </c>
      <c r="D79" s="31">
        <v>276032</v>
      </c>
      <c r="E79" s="7">
        <v>178</v>
      </c>
      <c r="F79" s="31">
        <v>1535.328767</v>
      </c>
      <c r="G79" s="27">
        <v>5.8758420256737408E-2</v>
      </c>
      <c r="H79" s="20">
        <v>8.1410421393957516E-2</v>
      </c>
      <c r="I79" s="31">
        <v>7045</v>
      </c>
    </row>
    <row r="80" spans="1:9" x14ac:dyDescent="0.25">
      <c r="A80" s="22" t="s">
        <v>73</v>
      </c>
      <c r="B80" s="32">
        <v>2118055</v>
      </c>
      <c r="C80" s="23">
        <v>80</v>
      </c>
      <c r="D80" s="32">
        <v>116748</v>
      </c>
      <c r="E80" s="23">
        <v>59</v>
      </c>
      <c r="F80" s="32">
        <v>1634.75</v>
      </c>
      <c r="G80" s="28">
        <v>0.12050899721389066</v>
      </c>
      <c r="H80" s="24">
        <v>0.18070521281943966</v>
      </c>
      <c r="I80" s="32">
        <v>22721</v>
      </c>
    </row>
    <row r="81" spans="1:9" x14ac:dyDescent="0.25">
      <c r="A81" s="19" t="s">
        <v>74</v>
      </c>
      <c r="B81" s="31">
        <v>9969585</v>
      </c>
      <c r="C81" s="7">
        <v>313</v>
      </c>
      <c r="D81" s="31">
        <v>520137</v>
      </c>
      <c r="E81" s="7">
        <v>256</v>
      </c>
      <c r="F81" s="31">
        <v>1884.798211</v>
      </c>
      <c r="G81" s="27">
        <v>4.3217874109391929E-2</v>
      </c>
      <c r="H81" s="20">
        <v>6.895431840734878E-2</v>
      </c>
      <c r="I81" s="31">
        <v>15061</v>
      </c>
    </row>
    <row r="82" spans="1:9" x14ac:dyDescent="0.25">
      <c r="A82" s="21" t="s">
        <v>75</v>
      </c>
      <c r="B82" s="31">
        <v>4671209</v>
      </c>
      <c r="C82" s="7">
        <v>92</v>
      </c>
      <c r="D82" s="31">
        <v>170777</v>
      </c>
      <c r="E82" s="7">
        <v>76</v>
      </c>
      <c r="F82" s="31">
        <v>2430.5543480000001</v>
      </c>
      <c r="G82" s="27">
        <v>1.9816717798998725E-3</v>
      </c>
      <c r="H82" s="20">
        <v>2.1100874700961635E-3</v>
      </c>
      <c r="I82" s="31">
        <v>920</v>
      </c>
    </row>
    <row r="83" spans="1:9" x14ac:dyDescent="0.25">
      <c r="A83" s="22" t="s">
        <v>76</v>
      </c>
      <c r="B83" s="32">
        <v>16824545</v>
      </c>
      <c r="C83" s="23">
        <v>380</v>
      </c>
      <c r="D83" s="32">
        <v>743969</v>
      </c>
      <c r="E83" s="23">
        <v>317</v>
      </c>
      <c r="F83" s="32">
        <v>2195.7942109999999</v>
      </c>
      <c r="G83" s="28">
        <v>4.5580160138234273E-2</v>
      </c>
      <c r="H83" s="24">
        <v>5.7190286646047431E-2</v>
      </c>
      <c r="I83" s="32">
        <v>14567</v>
      </c>
    </row>
    <row r="84" spans="1:9" x14ac:dyDescent="0.25">
      <c r="A84" s="19" t="s">
        <v>77</v>
      </c>
      <c r="B84" s="31">
        <v>5917482</v>
      </c>
      <c r="C84" s="7">
        <v>217</v>
      </c>
      <c r="D84" s="31">
        <v>241275</v>
      </c>
      <c r="E84" s="7">
        <v>144</v>
      </c>
      <c r="F84" s="31">
        <v>1285.4493090000001</v>
      </c>
      <c r="G84" s="27">
        <v>1.1005920418504921E-2</v>
      </c>
      <c r="H84" s="20">
        <v>1.3626576437463159E-2</v>
      </c>
      <c r="I84" s="31">
        <v>16296</v>
      </c>
    </row>
    <row r="85" spans="1:9" x14ac:dyDescent="0.25">
      <c r="A85" s="21" t="s">
        <v>78</v>
      </c>
      <c r="B85" s="31">
        <v>12407513</v>
      </c>
      <c r="C85" s="7">
        <v>295</v>
      </c>
      <c r="D85" s="31">
        <v>579268</v>
      </c>
      <c r="E85" s="7">
        <v>246</v>
      </c>
      <c r="F85" s="31">
        <v>2199.111864</v>
      </c>
      <c r="G85" s="27">
        <v>4.3765129623850152E-2</v>
      </c>
      <c r="H85" s="20">
        <v>6.1403338843915203E-2</v>
      </c>
      <c r="I85" s="31">
        <v>5773</v>
      </c>
    </row>
    <row r="86" spans="1:9" x14ac:dyDescent="0.25">
      <c r="A86" s="22" t="s">
        <v>79</v>
      </c>
      <c r="B86" s="32">
        <v>6334142</v>
      </c>
      <c r="C86" s="23">
        <v>217</v>
      </c>
      <c r="D86" s="32">
        <v>347089</v>
      </c>
      <c r="E86" s="23">
        <v>171</v>
      </c>
      <c r="F86" s="32">
        <v>1800.967742</v>
      </c>
      <c r="G86" s="28">
        <v>9.5703260778093824E-2</v>
      </c>
      <c r="H86" s="24">
        <v>0.16115922649885989</v>
      </c>
      <c r="I86" s="32">
        <v>28601</v>
      </c>
    </row>
    <row r="87" spans="1:9" x14ac:dyDescent="0.25">
      <c r="A87" s="19" t="s">
        <v>80</v>
      </c>
      <c r="B87" s="31">
        <v>4372852</v>
      </c>
      <c r="C87" s="7">
        <v>156</v>
      </c>
      <c r="D87" s="31">
        <v>198100</v>
      </c>
      <c r="E87" s="7">
        <v>116</v>
      </c>
      <c r="F87" s="31">
        <v>1486.2179490000001</v>
      </c>
      <c r="G87" s="27">
        <v>0.12646465329769113</v>
      </c>
      <c r="H87" s="20">
        <v>0.19124402782358293</v>
      </c>
      <c r="I87" s="31">
        <v>14652</v>
      </c>
    </row>
    <row r="88" spans="1:9" x14ac:dyDescent="0.25">
      <c r="A88" s="21" t="s">
        <v>81</v>
      </c>
      <c r="B88" s="31">
        <v>2268661</v>
      </c>
      <c r="C88" s="7">
        <v>65</v>
      </c>
      <c r="D88" s="31">
        <v>75576</v>
      </c>
      <c r="E88" s="7">
        <v>49</v>
      </c>
      <c r="F88" s="31">
        <v>1352.292308</v>
      </c>
      <c r="G88" s="27">
        <v>0.26243291798196072</v>
      </c>
      <c r="H88" s="20">
        <v>0.23402417159790798</v>
      </c>
      <c r="I88" s="31">
        <v>10304</v>
      </c>
    </row>
    <row r="89" spans="1:9" x14ac:dyDescent="0.25">
      <c r="A89" s="22" t="s">
        <v>82</v>
      </c>
      <c r="B89" s="32">
        <v>1070604</v>
      </c>
      <c r="C89" s="23">
        <v>81</v>
      </c>
      <c r="D89" s="32">
        <v>165629</v>
      </c>
      <c r="E89" s="23">
        <v>61</v>
      </c>
      <c r="F89" s="32">
        <v>2220.703704</v>
      </c>
      <c r="G89" s="28">
        <v>2.4823832025097234E-2</v>
      </c>
      <c r="H89" s="24">
        <v>0.1089948161376055</v>
      </c>
      <c r="I89" s="32">
        <v>7011</v>
      </c>
    </row>
    <row r="90" spans="1:9" x14ac:dyDescent="0.25">
      <c r="A90" s="19" t="s">
        <v>83</v>
      </c>
      <c r="B90" s="31">
        <v>9880830</v>
      </c>
      <c r="C90" s="7">
        <v>254</v>
      </c>
      <c r="D90" s="31">
        <v>384635</v>
      </c>
      <c r="E90" s="7">
        <v>214</v>
      </c>
      <c r="F90" s="31">
        <v>1789.9305119999999</v>
      </c>
      <c r="G90" s="27">
        <v>0.12367500015312882</v>
      </c>
      <c r="H90" s="20">
        <v>0.14239989947170928</v>
      </c>
      <c r="I90" s="31">
        <v>8101</v>
      </c>
    </row>
    <row r="91" spans="1:9" x14ac:dyDescent="0.25">
      <c r="A91" s="21" t="s">
        <v>84</v>
      </c>
      <c r="B91" s="31">
        <v>2058655</v>
      </c>
      <c r="C91" s="7">
        <v>39</v>
      </c>
      <c r="D91" s="31">
        <v>124716</v>
      </c>
      <c r="E91" s="7">
        <v>28</v>
      </c>
      <c r="F91" s="31">
        <v>3370.2051280000001</v>
      </c>
      <c r="G91" s="27">
        <v>0.2480964756314826</v>
      </c>
      <c r="H91" s="20">
        <v>0.34702549378008085</v>
      </c>
      <c r="I91" s="31">
        <v>5374</v>
      </c>
    </row>
    <row r="92" spans="1:9" x14ac:dyDescent="0.25">
      <c r="A92" s="22" t="s">
        <v>85</v>
      </c>
      <c r="B92" s="32">
        <v>8725487</v>
      </c>
      <c r="C92" s="23">
        <v>153</v>
      </c>
      <c r="D92" s="32">
        <v>497884</v>
      </c>
      <c r="E92" s="23">
        <v>128</v>
      </c>
      <c r="F92" s="32">
        <v>3492.3267970000002</v>
      </c>
      <c r="G92" s="28">
        <v>0.15351499550310269</v>
      </c>
      <c r="H92" s="24">
        <v>0.28149232089543375</v>
      </c>
      <c r="I92" s="32">
        <v>13550</v>
      </c>
    </row>
    <row r="93" spans="1:9" x14ac:dyDescent="0.25">
      <c r="A93" s="19" t="s">
        <v>86</v>
      </c>
      <c r="B93" s="31">
        <v>6226098</v>
      </c>
      <c r="C93" s="7">
        <v>186</v>
      </c>
      <c r="D93" s="31">
        <v>310595</v>
      </c>
      <c r="E93" s="7">
        <v>134</v>
      </c>
      <c r="F93" s="31">
        <v>1882.9784950000001</v>
      </c>
      <c r="G93" s="27">
        <v>0.10994340181219085</v>
      </c>
      <c r="H93" s="20">
        <v>0.15771572204582704</v>
      </c>
      <c r="I93" s="31">
        <v>12519</v>
      </c>
    </row>
    <row r="94" spans="1:9" x14ac:dyDescent="0.25">
      <c r="A94" s="21" t="s">
        <v>87</v>
      </c>
      <c r="B94" s="31">
        <v>7162994</v>
      </c>
      <c r="C94" s="7">
        <v>162</v>
      </c>
      <c r="D94" s="31">
        <v>282267</v>
      </c>
      <c r="E94" s="7">
        <v>136</v>
      </c>
      <c r="F94" s="31">
        <v>1991.2965429999999</v>
      </c>
      <c r="G94" s="27">
        <v>1.7896675837314482E-2</v>
      </c>
      <c r="H94" s="20">
        <v>1.8902290668577008E-2</v>
      </c>
      <c r="I94" s="31">
        <v>4060</v>
      </c>
    </row>
    <row r="95" spans="1:9" x14ac:dyDescent="0.25">
      <c r="A95" s="22" t="s">
        <v>88</v>
      </c>
      <c r="B95" s="32">
        <v>8633786</v>
      </c>
      <c r="C95" s="23">
        <v>199</v>
      </c>
      <c r="D95" s="32">
        <v>434747</v>
      </c>
      <c r="E95" s="23">
        <v>173</v>
      </c>
      <c r="F95" s="32">
        <v>2432.1809050000002</v>
      </c>
      <c r="G95" s="28">
        <v>6.9468303365227149E-2</v>
      </c>
      <c r="H95" s="24">
        <v>0.10434166191145812</v>
      </c>
      <c r="I95" s="32">
        <v>13901</v>
      </c>
    </row>
    <row r="96" spans="1:9" x14ac:dyDescent="0.25">
      <c r="A96" s="19" t="s">
        <v>89</v>
      </c>
      <c r="B96" s="31">
        <v>4867682</v>
      </c>
      <c r="C96" s="7">
        <v>152</v>
      </c>
      <c r="D96" s="31">
        <v>179109</v>
      </c>
      <c r="E96" s="7">
        <v>112</v>
      </c>
      <c r="F96" s="31">
        <v>1375.9512500000001</v>
      </c>
      <c r="G96" s="27">
        <v>0.10323975629714609</v>
      </c>
      <c r="H96" s="20">
        <v>0.13616068275730883</v>
      </c>
      <c r="I96" s="31">
        <v>6799</v>
      </c>
    </row>
    <row r="97" spans="1:9" x14ac:dyDescent="0.25">
      <c r="A97" s="21" t="s">
        <v>90</v>
      </c>
      <c r="B97" s="31">
        <v>1210322</v>
      </c>
      <c r="C97" s="7">
        <v>52</v>
      </c>
      <c r="D97" s="31">
        <v>66722</v>
      </c>
      <c r="E97" s="7">
        <v>40</v>
      </c>
      <c r="F97" s="31">
        <v>1500.961538</v>
      </c>
      <c r="G97" s="27">
        <v>0.17011924996476199</v>
      </c>
      <c r="H97" s="20">
        <v>0.23355911437822702</v>
      </c>
      <c r="I97" s="31">
        <v>8923</v>
      </c>
    </row>
    <row r="98" spans="1:9" ht="15.75" thickBot="1" x14ac:dyDescent="0.3">
      <c r="A98" s="42" t="s">
        <v>91</v>
      </c>
      <c r="B98" s="36">
        <v>21670020</v>
      </c>
      <c r="C98" s="43">
        <v>450</v>
      </c>
      <c r="D98" s="36">
        <v>956807</v>
      </c>
      <c r="E98" s="43">
        <v>387</v>
      </c>
      <c r="F98" s="36">
        <v>2346.106667</v>
      </c>
      <c r="G98" s="44">
        <v>9.3241182674200174E-2</v>
      </c>
      <c r="H98" s="45">
        <v>0.1236473391183263</v>
      </c>
      <c r="I98" s="36">
        <v>7316</v>
      </c>
    </row>
    <row r="99" spans="1:9" ht="15.75" thickTop="1" x14ac:dyDescent="0.25">
      <c r="A99" s="56" t="s">
        <v>92</v>
      </c>
      <c r="B99" s="57">
        <v>762296041</v>
      </c>
      <c r="C99" s="58">
        <v>19282</v>
      </c>
      <c r="D99" s="57">
        <v>37278932</v>
      </c>
      <c r="E99" s="58">
        <v>15317</v>
      </c>
      <c r="F99" s="57">
        <v>2172.4266819999998</v>
      </c>
      <c r="G99" s="63">
        <v>2.2366145543500502E-2</v>
      </c>
      <c r="H99" s="64">
        <v>3.0724387050434312E-2</v>
      </c>
      <c r="I99" s="57">
        <v>1126761</v>
      </c>
    </row>
    <row r="100" spans="1:9" ht="15.75" thickBot="1" x14ac:dyDescent="0.3">
      <c r="A100" s="66" t="s">
        <v>93</v>
      </c>
      <c r="B100" s="67">
        <v>165075588</v>
      </c>
      <c r="C100" s="68">
        <v>1273</v>
      </c>
      <c r="D100" s="67">
        <v>1557023</v>
      </c>
      <c r="E100" s="68">
        <v>1011</v>
      </c>
      <c r="F100" s="67">
        <v>1238.1065590000001</v>
      </c>
      <c r="G100" s="73">
        <v>8.0841957819230564E-3</v>
      </c>
      <c r="H100" s="74">
        <v>1.5662295100822298E-2</v>
      </c>
      <c r="I100" s="67">
        <v>6282</v>
      </c>
    </row>
    <row r="101" spans="1:9" ht="15.75" thickTop="1" x14ac:dyDescent="0.25">
      <c r="A101" s="46" t="s">
        <v>94</v>
      </c>
      <c r="B101" s="47">
        <v>927371629</v>
      </c>
      <c r="C101" s="48">
        <v>20555</v>
      </c>
      <c r="D101" s="47">
        <v>38835955</v>
      </c>
      <c r="E101" s="48">
        <v>16328</v>
      </c>
      <c r="F101" s="47">
        <v>2114.5629260000001</v>
      </c>
      <c r="G101" s="53">
        <v>1.7015328918975659E-2</v>
      </c>
      <c r="H101" s="54">
        <v>2.9583757925258157E-2</v>
      </c>
      <c r="I101" s="47">
        <v>1133043</v>
      </c>
    </row>
  </sheetData>
  <mergeCells count="11">
    <mergeCell ref="A1:I1"/>
    <mergeCell ref="I2:I5"/>
    <mergeCell ref="G4:G5"/>
    <mergeCell ref="H4:H5"/>
    <mergeCell ref="A2:A5"/>
    <mergeCell ref="B2:B5"/>
    <mergeCell ref="C2:C5"/>
    <mergeCell ref="F2:F5"/>
    <mergeCell ref="G2:H3"/>
    <mergeCell ref="E2:E5"/>
    <mergeCell ref="D2:D5"/>
  </mergeCells>
  <printOptions horizontalCentered="1"/>
  <pageMargins left="0.45" right="0.4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34129-5D98-4F2B-9E30-34E7FBD7FA22}">
  <dimension ref="A1:I107"/>
  <sheetViews>
    <sheetView topLeftCell="A70" workbookViewId="0">
      <selection activeCell="B101" sqref="B101"/>
    </sheetView>
  </sheetViews>
  <sheetFormatPr defaultRowHeight="15" x14ac:dyDescent="0.25"/>
  <cols>
    <col min="1" max="1" width="18.5703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93" customWidth="1"/>
    <col min="7" max="7" width="11.7109375" customWidth="1"/>
    <col min="8" max="8" width="25.42578125" customWidth="1"/>
    <col min="10" max="16384" width="9.140625" style="14"/>
  </cols>
  <sheetData>
    <row r="1" spans="1:9" x14ac:dyDescent="0.25">
      <c r="A1" s="97" t="s">
        <v>109</v>
      </c>
      <c r="B1" s="98"/>
      <c r="C1" s="98"/>
      <c r="D1" s="98"/>
      <c r="E1" s="98"/>
      <c r="F1" s="98"/>
      <c r="G1" s="98"/>
      <c r="H1" s="99"/>
    </row>
    <row r="2" spans="1:9" x14ac:dyDescent="0.25">
      <c r="A2" s="100">
        <v>2021</v>
      </c>
      <c r="B2" s="102" t="s">
        <v>96</v>
      </c>
      <c r="C2" s="103" t="s">
        <v>98</v>
      </c>
      <c r="D2" s="102" t="s">
        <v>103</v>
      </c>
      <c r="E2" s="105" t="s">
        <v>108</v>
      </c>
      <c r="F2" s="108" t="s">
        <v>113</v>
      </c>
      <c r="G2" s="111" t="s">
        <v>105</v>
      </c>
      <c r="H2" s="106"/>
    </row>
    <row r="3" spans="1:9" x14ac:dyDescent="0.25">
      <c r="A3" s="100"/>
      <c r="B3" s="103"/>
      <c r="C3" s="103"/>
      <c r="D3" s="103"/>
      <c r="E3" s="106"/>
      <c r="F3" s="109"/>
      <c r="G3" s="112"/>
      <c r="H3" s="107"/>
    </row>
    <row r="4" spans="1:9" x14ac:dyDescent="0.25">
      <c r="A4" s="100"/>
      <c r="B4" s="103"/>
      <c r="C4" s="103"/>
      <c r="D4" s="103"/>
      <c r="E4" s="106"/>
      <c r="F4" s="109"/>
      <c r="G4" s="102" t="s">
        <v>0</v>
      </c>
      <c r="H4" s="106" t="s">
        <v>103</v>
      </c>
    </row>
    <row r="5" spans="1:9" x14ac:dyDescent="0.25">
      <c r="A5" s="101"/>
      <c r="B5" s="104"/>
      <c r="C5" s="104"/>
      <c r="D5" s="104"/>
      <c r="E5" s="107"/>
      <c r="F5" s="110"/>
      <c r="G5" s="104"/>
      <c r="H5" s="107"/>
    </row>
    <row r="6" spans="1:9" x14ac:dyDescent="0.25">
      <c r="A6" s="9" t="s">
        <v>95</v>
      </c>
      <c r="B6" s="31">
        <v>37208150</v>
      </c>
      <c r="C6" s="10">
        <v>262</v>
      </c>
      <c r="D6" s="29">
        <v>1688477</v>
      </c>
      <c r="E6" s="11">
        <v>234</v>
      </c>
      <c r="F6" s="88">
        <v>7383.4262294999999</v>
      </c>
      <c r="G6" s="25">
        <v>3.4599999999999999E-2</v>
      </c>
      <c r="H6" s="12">
        <v>4.0500000000000001E-2</v>
      </c>
      <c r="I6" s="8"/>
    </row>
    <row r="7" spans="1:9" x14ac:dyDescent="0.25">
      <c r="A7" s="13" t="s">
        <v>1</v>
      </c>
      <c r="B7" s="31">
        <v>37448332</v>
      </c>
      <c r="C7" s="14">
        <v>302</v>
      </c>
      <c r="D7" s="29">
        <v>1860194</v>
      </c>
      <c r="E7" s="11">
        <v>234</v>
      </c>
      <c r="F7" s="88">
        <v>7422.3932584200002</v>
      </c>
      <c r="G7" s="25">
        <v>0.20530000000000001</v>
      </c>
      <c r="H7" s="12">
        <v>0.25209999999999999</v>
      </c>
      <c r="I7" s="8"/>
    </row>
    <row r="8" spans="1:9" x14ac:dyDescent="0.25">
      <c r="A8" s="15" t="s">
        <v>2</v>
      </c>
      <c r="B8" s="32">
        <v>640926</v>
      </c>
      <c r="C8" s="16">
        <v>21</v>
      </c>
      <c r="D8" s="30">
        <v>27605</v>
      </c>
      <c r="E8" s="17">
        <v>11</v>
      </c>
      <c r="F8" s="89">
        <v>2656.6</v>
      </c>
      <c r="G8" s="26">
        <v>0.12139999999999999</v>
      </c>
      <c r="H8" s="18">
        <v>0.154</v>
      </c>
      <c r="I8" s="8"/>
    </row>
    <row r="9" spans="1:9" x14ac:dyDescent="0.25">
      <c r="A9" s="9" t="s">
        <v>3</v>
      </c>
      <c r="B9" s="31">
        <v>843046</v>
      </c>
      <c r="C9" s="10">
        <v>13</v>
      </c>
      <c r="D9" s="29">
        <v>33937</v>
      </c>
      <c r="E9" s="11" t="s">
        <v>101</v>
      </c>
      <c r="F9" s="88" t="s">
        <v>101</v>
      </c>
      <c r="G9" s="25">
        <v>9.2499999999999999E-2</v>
      </c>
      <c r="H9" s="12" t="s">
        <v>101</v>
      </c>
      <c r="I9" s="8"/>
    </row>
    <row r="10" spans="1:9" x14ac:dyDescent="0.25">
      <c r="A10" s="13" t="s">
        <v>4</v>
      </c>
      <c r="B10" s="31">
        <v>2242052</v>
      </c>
      <c r="C10" s="14">
        <v>43</v>
      </c>
      <c r="D10" s="29">
        <v>87393</v>
      </c>
      <c r="E10" s="11">
        <v>20</v>
      </c>
      <c r="F10" s="88">
        <v>3739.6206896499998</v>
      </c>
      <c r="G10" s="25">
        <v>0.26889999999999997</v>
      </c>
      <c r="H10" s="12">
        <v>0.3024</v>
      </c>
      <c r="I10" s="8"/>
    </row>
    <row r="11" spans="1:9" x14ac:dyDescent="0.25">
      <c r="A11" s="15" t="s">
        <v>5</v>
      </c>
      <c r="B11" s="32">
        <v>53594711</v>
      </c>
      <c r="C11" s="16">
        <v>364</v>
      </c>
      <c r="D11" s="30">
        <v>2805947</v>
      </c>
      <c r="E11" s="17">
        <v>291</v>
      </c>
      <c r="F11" s="89">
        <v>9191.85403726</v>
      </c>
      <c r="G11" s="26">
        <v>0.26650000000000001</v>
      </c>
      <c r="H11" s="18">
        <v>0.34260000000000002</v>
      </c>
      <c r="I11" s="8"/>
    </row>
    <row r="12" spans="1:9" x14ac:dyDescent="0.25">
      <c r="A12" s="9" t="s">
        <v>6</v>
      </c>
      <c r="B12" s="31">
        <v>16030987</v>
      </c>
      <c r="C12" s="10">
        <v>165</v>
      </c>
      <c r="D12" s="29">
        <v>704188</v>
      </c>
      <c r="E12" s="11">
        <v>123</v>
      </c>
      <c r="F12" s="88">
        <v>5514.3194444399996</v>
      </c>
      <c r="G12" s="25">
        <v>5.2900000000000003E-2</v>
      </c>
      <c r="H12" s="12">
        <v>6.9000000000000006E-2</v>
      </c>
      <c r="I12" s="8"/>
    </row>
    <row r="13" spans="1:9" x14ac:dyDescent="0.25">
      <c r="A13" s="13" t="s">
        <v>7</v>
      </c>
      <c r="B13" s="31">
        <v>4893505</v>
      </c>
      <c r="C13" s="14">
        <v>149</v>
      </c>
      <c r="D13" s="29">
        <v>326935</v>
      </c>
      <c r="E13" s="11">
        <v>88</v>
      </c>
      <c r="F13" s="88">
        <v>3652.8623853200002</v>
      </c>
      <c r="G13" s="25">
        <v>9.5299999999999996E-2</v>
      </c>
      <c r="H13" s="12">
        <v>0.22720000000000001</v>
      </c>
      <c r="I13" s="8"/>
    </row>
    <row r="14" spans="1:9" x14ac:dyDescent="0.25">
      <c r="A14" s="15" t="s">
        <v>8</v>
      </c>
      <c r="B14" s="32">
        <v>7937381</v>
      </c>
      <c r="C14" s="16">
        <v>104</v>
      </c>
      <c r="D14" s="30">
        <v>478861</v>
      </c>
      <c r="E14" s="17">
        <v>54</v>
      </c>
      <c r="F14" s="89">
        <v>7201.75</v>
      </c>
      <c r="G14" s="26">
        <v>0.1084</v>
      </c>
      <c r="H14" s="18">
        <v>0.17580000000000001</v>
      </c>
      <c r="I14" s="8"/>
    </row>
    <row r="15" spans="1:9" x14ac:dyDescent="0.25">
      <c r="A15" s="9" t="s">
        <v>9</v>
      </c>
      <c r="B15" s="31">
        <v>56844559</v>
      </c>
      <c r="C15" s="10">
        <v>489</v>
      </c>
      <c r="D15" s="29">
        <v>2543972</v>
      </c>
      <c r="E15" s="11">
        <v>367</v>
      </c>
      <c r="F15" s="88">
        <v>6642.1111111099999</v>
      </c>
      <c r="G15" s="25">
        <v>2.86E-2</v>
      </c>
      <c r="H15" s="12">
        <v>0.03</v>
      </c>
      <c r="I15" s="8"/>
    </row>
    <row r="16" spans="1:9" x14ac:dyDescent="0.25">
      <c r="A16" s="13" t="s">
        <v>10</v>
      </c>
      <c r="B16" s="31">
        <v>17833641</v>
      </c>
      <c r="C16" s="14">
        <v>199</v>
      </c>
      <c r="D16" s="29">
        <v>769201</v>
      </c>
      <c r="E16" s="11">
        <v>159</v>
      </c>
      <c r="F16" s="88">
        <v>4730.2640449399996</v>
      </c>
      <c r="G16" s="25">
        <v>8.9099999999999999E-2</v>
      </c>
      <c r="H16" s="12">
        <v>0.10730000000000001</v>
      </c>
      <c r="I16" s="8"/>
    </row>
    <row r="17" spans="1:9" x14ac:dyDescent="0.25">
      <c r="A17" s="15" t="s">
        <v>11</v>
      </c>
      <c r="B17" s="32">
        <v>34794696</v>
      </c>
      <c r="C17" s="16">
        <v>331</v>
      </c>
      <c r="D17" s="30">
        <v>1688894</v>
      </c>
      <c r="E17" s="17">
        <v>266</v>
      </c>
      <c r="F17" s="89">
        <v>6255.2491349399997</v>
      </c>
      <c r="G17" s="26">
        <v>0.13880000000000001</v>
      </c>
      <c r="H17" s="18">
        <v>0.1802</v>
      </c>
      <c r="I17" s="8"/>
    </row>
    <row r="18" spans="1:9" x14ac:dyDescent="0.25">
      <c r="A18" s="9" t="s">
        <v>12</v>
      </c>
      <c r="B18" s="31">
        <v>24207197</v>
      </c>
      <c r="C18" s="10">
        <v>188</v>
      </c>
      <c r="D18" s="29">
        <v>1239113</v>
      </c>
      <c r="E18" s="11">
        <v>157</v>
      </c>
      <c r="F18" s="88">
        <v>7792.9585798799999</v>
      </c>
      <c r="G18" s="25">
        <v>2.29E-2</v>
      </c>
      <c r="H18" s="12">
        <v>2.9499999999999998E-2</v>
      </c>
      <c r="I18" s="8"/>
    </row>
    <row r="19" spans="1:9" x14ac:dyDescent="0.25">
      <c r="A19" s="13" t="s">
        <v>13</v>
      </c>
      <c r="B19" s="31">
        <v>46837198</v>
      </c>
      <c r="C19" s="14">
        <v>441</v>
      </c>
      <c r="D19" s="29">
        <v>2172526</v>
      </c>
      <c r="E19" s="11">
        <v>341</v>
      </c>
      <c r="F19" s="88">
        <v>6067.2086513900003</v>
      </c>
      <c r="G19" s="25">
        <v>0.17019999999999999</v>
      </c>
      <c r="H19" s="12">
        <v>0.2016</v>
      </c>
      <c r="I19" s="8"/>
    </row>
    <row r="20" spans="1:9" x14ac:dyDescent="0.25">
      <c r="A20" s="15" t="s">
        <v>14</v>
      </c>
      <c r="B20" s="32">
        <v>25709924</v>
      </c>
      <c r="C20" s="16">
        <v>198</v>
      </c>
      <c r="D20" s="30">
        <v>1244114</v>
      </c>
      <c r="E20" s="17">
        <v>152</v>
      </c>
      <c r="F20" s="89">
        <v>8331.9202453899998</v>
      </c>
      <c r="G20" s="26">
        <v>0.2112</v>
      </c>
      <c r="H20" s="18">
        <v>0.26250000000000001</v>
      </c>
      <c r="I20" s="8"/>
    </row>
    <row r="21" spans="1:9" x14ac:dyDescent="0.25">
      <c r="A21" s="9" t="s">
        <v>15</v>
      </c>
      <c r="B21" s="31">
        <v>12235709</v>
      </c>
      <c r="C21" s="10">
        <v>173</v>
      </c>
      <c r="D21" s="29">
        <v>526566</v>
      </c>
      <c r="E21" s="11">
        <v>96</v>
      </c>
      <c r="F21" s="88">
        <v>5276.2868216999996</v>
      </c>
      <c r="G21" s="25">
        <v>9.0499999999999997E-2</v>
      </c>
      <c r="H21" s="12">
        <v>9.8400000000000001E-2</v>
      </c>
      <c r="I21" s="8"/>
    </row>
    <row r="22" spans="1:9" x14ac:dyDescent="0.25">
      <c r="A22" s="13" t="s">
        <v>16</v>
      </c>
      <c r="B22" s="31">
        <v>14314294</v>
      </c>
      <c r="C22" s="14">
        <v>183</v>
      </c>
      <c r="D22" s="29">
        <v>612338</v>
      </c>
      <c r="E22" s="11">
        <v>139</v>
      </c>
      <c r="F22" s="88">
        <v>4586.01298701</v>
      </c>
      <c r="G22" s="25">
        <v>5.2299999999999999E-2</v>
      </c>
      <c r="H22" s="12">
        <v>6.4600000000000005E-2</v>
      </c>
      <c r="I22" s="8"/>
    </row>
    <row r="23" spans="1:9" x14ac:dyDescent="0.25">
      <c r="A23" s="15" t="s">
        <v>17</v>
      </c>
      <c r="B23" s="32">
        <v>43572757</v>
      </c>
      <c r="C23" s="16">
        <v>283</v>
      </c>
      <c r="D23" s="30">
        <v>2182718</v>
      </c>
      <c r="E23" s="17">
        <v>245</v>
      </c>
      <c r="F23" s="89">
        <v>8710.8539325799993</v>
      </c>
      <c r="G23" s="26">
        <v>0.18579999999999999</v>
      </c>
      <c r="H23" s="18">
        <v>0.22919999999999999</v>
      </c>
      <c r="I23" s="8"/>
    </row>
    <row r="24" spans="1:9" x14ac:dyDescent="0.25">
      <c r="A24" s="9" t="s">
        <v>18</v>
      </c>
      <c r="B24" s="31">
        <v>37325001</v>
      </c>
      <c r="C24" s="10">
        <v>377</v>
      </c>
      <c r="D24" s="29">
        <v>1826158</v>
      </c>
      <c r="E24" s="11">
        <v>306</v>
      </c>
      <c r="F24" s="88">
        <v>6060.8929663600002</v>
      </c>
      <c r="G24" s="25">
        <v>0.1174</v>
      </c>
      <c r="H24" s="12">
        <v>0.15790000000000001</v>
      </c>
      <c r="I24" s="8"/>
    </row>
    <row r="25" spans="1:9" x14ac:dyDescent="0.25">
      <c r="A25" s="13" t="s">
        <v>19</v>
      </c>
      <c r="B25" s="31">
        <v>40615933</v>
      </c>
      <c r="C25" s="14">
        <v>357</v>
      </c>
      <c r="D25" s="29">
        <v>1848993</v>
      </c>
      <c r="E25" s="11">
        <v>305</v>
      </c>
      <c r="F25" s="88">
        <v>6489.8069620200004</v>
      </c>
      <c r="G25" s="25">
        <v>0.1472</v>
      </c>
      <c r="H25" s="12">
        <v>0.17</v>
      </c>
      <c r="I25" s="8"/>
    </row>
    <row r="26" spans="1:9" x14ac:dyDescent="0.25">
      <c r="A26" s="15" t="s">
        <v>20</v>
      </c>
      <c r="B26" s="32">
        <v>21650009</v>
      </c>
      <c r="C26" s="16">
        <v>326</v>
      </c>
      <c r="D26" s="30">
        <v>1204814</v>
      </c>
      <c r="E26" s="17">
        <v>226</v>
      </c>
      <c r="F26" s="89">
        <v>5055.46616541</v>
      </c>
      <c r="G26" s="26">
        <v>7.7200000000000005E-2</v>
      </c>
      <c r="H26" s="18">
        <v>0.1139</v>
      </c>
      <c r="I26" s="8"/>
    </row>
    <row r="27" spans="1:9" x14ac:dyDescent="0.25">
      <c r="A27" s="9" t="s">
        <v>21</v>
      </c>
      <c r="B27" s="31">
        <v>14983678</v>
      </c>
      <c r="C27" s="10">
        <v>109</v>
      </c>
      <c r="D27" s="29">
        <v>785911</v>
      </c>
      <c r="E27" s="11">
        <v>95</v>
      </c>
      <c r="F27" s="88">
        <v>8503.6868686800008</v>
      </c>
      <c r="G27" s="25">
        <v>2.6700000000000002E-2</v>
      </c>
      <c r="H27" s="12">
        <v>5.5199999999999999E-2</v>
      </c>
      <c r="I27" s="8"/>
    </row>
    <row r="28" spans="1:9" x14ac:dyDescent="0.25">
      <c r="A28" s="13" t="s">
        <v>22</v>
      </c>
      <c r="B28" s="31">
        <v>5062214</v>
      </c>
      <c r="C28" s="14">
        <v>72</v>
      </c>
      <c r="D28" s="29">
        <v>199125</v>
      </c>
      <c r="E28" s="11">
        <v>37</v>
      </c>
      <c r="F28" s="88">
        <v>4590.7843137199998</v>
      </c>
      <c r="G28" s="25">
        <v>2.8199999999999999E-2</v>
      </c>
      <c r="H28" s="12">
        <v>3.2300000000000002E-2</v>
      </c>
      <c r="I28" s="8"/>
    </row>
    <row r="29" spans="1:9" x14ac:dyDescent="0.25">
      <c r="A29" s="15" t="s">
        <v>23</v>
      </c>
      <c r="B29" s="32">
        <v>30229677</v>
      </c>
      <c r="C29" s="16">
        <v>280</v>
      </c>
      <c r="D29" s="30">
        <v>1261282</v>
      </c>
      <c r="E29" s="17">
        <v>225</v>
      </c>
      <c r="F29" s="89">
        <v>5693.78137651</v>
      </c>
      <c r="G29" s="26">
        <v>4.41E-2</v>
      </c>
      <c r="H29" s="18">
        <v>5.3800000000000001E-2</v>
      </c>
      <c r="I29" s="8"/>
    </row>
    <row r="30" spans="1:9" x14ac:dyDescent="0.25">
      <c r="A30" s="9" t="s">
        <v>24</v>
      </c>
      <c r="B30" s="31">
        <v>4853921</v>
      </c>
      <c r="C30" s="10">
        <v>59</v>
      </c>
      <c r="D30" s="29">
        <v>208102</v>
      </c>
      <c r="E30" s="11">
        <v>44</v>
      </c>
      <c r="F30" s="88">
        <v>4613.1836734600001</v>
      </c>
      <c r="G30" s="25">
        <v>0.1013</v>
      </c>
      <c r="H30" s="12">
        <v>0.1401</v>
      </c>
      <c r="I30" s="8"/>
    </row>
    <row r="31" spans="1:9" x14ac:dyDescent="0.25">
      <c r="A31" s="13" t="s">
        <v>25</v>
      </c>
      <c r="B31" s="31">
        <v>18546849</v>
      </c>
      <c r="C31" s="14">
        <v>184</v>
      </c>
      <c r="D31" s="29">
        <v>991878</v>
      </c>
      <c r="E31" s="11">
        <v>140</v>
      </c>
      <c r="F31" s="88">
        <v>7027.9150326700001</v>
      </c>
      <c r="G31" s="25">
        <v>0.1111</v>
      </c>
      <c r="H31" s="12">
        <v>0.1797</v>
      </c>
      <c r="I31" s="8"/>
    </row>
    <row r="32" spans="1:9" x14ac:dyDescent="0.25">
      <c r="A32" s="15" t="s">
        <v>26</v>
      </c>
      <c r="B32" s="32">
        <v>38311222</v>
      </c>
      <c r="C32" s="16">
        <v>399</v>
      </c>
      <c r="D32" s="30">
        <v>1781795</v>
      </c>
      <c r="E32" s="17">
        <v>306</v>
      </c>
      <c r="F32" s="89">
        <v>5774.2238805899997</v>
      </c>
      <c r="G32" s="26">
        <v>3.0200000000000001E-2</v>
      </c>
      <c r="H32" s="18">
        <v>3.6499999999999998E-2</v>
      </c>
      <c r="I32" s="8"/>
    </row>
    <row r="33" spans="1:9" x14ac:dyDescent="0.25">
      <c r="A33" s="9" t="s">
        <v>27</v>
      </c>
      <c r="B33" s="31">
        <v>116875568</v>
      </c>
      <c r="C33" s="10">
        <v>190</v>
      </c>
      <c r="D33" s="29">
        <v>6295478</v>
      </c>
      <c r="E33" s="11">
        <v>162</v>
      </c>
      <c r="F33" s="88">
        <v>36456.522471910001</v>
      </c>
      <c r="G33" s="25">
        <v>4.1000000000000003E-3</v>
      </c>
      <c r="H33" s="12">
        <v>5.4999999999999997E-3</v>
      </c>
      <c r="I33" s="8"/>
    </row>
    <row r="34" spans="1:9" x14ac:dyDescent="0.25">
      <c r="A34" s="13" t="s">
        <v>28</v>
      </c>
      <c r="B34" s="31">
        <v>5937883</v>
      </c>
      <c r="C34" s="14">
        <v>86</v>
      </c>
      <c r="D34" s="29">
        <v>341676</v>
      </c>
      <c r="E34" s="11">
        <v>63</v>
      </c>
      <c r="F34" s="88">
        <v>5473.3472222199998</v>
      </c>
      <c r="G34" s="25">
        <v>0.14399999999999999</v>
      </c>
      <c r="H34" s="12">
        <v>0.20100000000000001</v>
      </c>
      <c r="I34" s="8"/>
    </row>
    <row r="35" spans="1:9" x14ac:dyDescent="0.25">
      <c r="A35" s="15" t="s">
        <v>29</v>
      </c>
      <c r="B35" s="32">
        <v>33213742</v>
      </c>
      <c r="C35" s="16">
        <v>260</v>
      </c>
      <c r="D35" s="30">
        <v>1619112</v>
      </c>
      <c r="E35" s="17">
        <v>230</v>
      </c>
      <c r="F35" s="89">
        <v>7155.3333333299997</v>
      </c>
      <c r="G35" s="26">
        <v>0.1648</v>
      </c>
      <c r="H35" s="18">
        <v>0.1963</v>
      </c>
      <c r="I35" s="8"/>
    </row>
    <row r="36" spans="1:9" x14ac:dyDescent="0.25">
      <c r="A36" s="9" t="s">
        <v>30</v>
      </c>
      <c r="B36" s="31">
        <v>21412570</v>
      </c>
      <c r="C36" s="10">
        <v>153</v>
      </c>
      <c r="D36" s="29">
        <v>939461</v>
      </c>
      <c r="E36" s="11">
        <v>118</v>
      </c>
      <c r="F36" s="88">
        <v>7729.5076922999997</v>
      </c>
      <c r="G36" s="25">
        <v>0.2379</v>
      </c>
      <c r="H36" s="12">
        <v>0.2727</v>
      </c>
      <c r="I36" s="8"/>
    </row>
    <row r="37" spans="1:9" x14ac:dyDescent="0.25">
      <c r="A37" s="13" t="s">
        <v>31</v>
      </c>
      <c r="B37" s="31">
        <v>9113115</v>
      </c>
      <c r="C37" s="14">
        <v>118</v>
      </c>
      <c r="D37" s="29">
        <v>590068</v>
      </c>
      <c r="E37" s="11">
        <v>81</v>
      </c>
      <c r="F37" s="88">
        <v>6823.0631578900002</v>
      </c>
      <c r="G37" s="25">
        <v>0.1472</v>
      </c>
      <c r="H37" s="12">
        <v>0.24129999999999999</v>
      </c>
      <c r="I37" s="8"/>
    </row>
    <row r="38" spans="1:9" x14ac:dyDescent="0.25">
      <c r="A38" s="15" t="s">
        <v>32</v>
      </c>
      <c r="B38" s="32">
        <v>25969919</v>
      </c>
      <c r="C38" s="16">
        <v>222</v>
      </c>
      <c r="D38" s="30">
        <v>1387830</v>
      </c>
      <c r="E38" s="17">
        <v>172</v>
      </c>
      <c r="F38" s="89">
        <v>7894.1979166600004</v>
      </c>
      <c r="G38" s="26">
        <v>0.1774</v>
      </c>
      <c r="H38" s="18">
        <v>0.2651</v>
      </c>
      <c r="I38" s="8"/>
    </row>
    <row r="39" spans="1:9" x14ac:dyDescent="0.25">
      <c r="A39" s="9" t="s">
        <v>33</v>
      </c>
      <c r="B39" s="31">
        <v>43655629</v>
      </c>
      <c r="C39" s="10">
        <v>403</v>
      </c>
      <c r="D39" s="29">
        <v>1927660</v>
      </c>
      <c r="E39" s="11">
        <v>344</v>
      </c>
      <c r="F39" s="88">
        <v>5609.1367292200002</v>
      </c>
      <c r="G39" s="25">
        <v>6.9500000000000006E-2</v>
      </c>
      <c r="H39" s="12">
        <v>8.5999999999999993E-2</v>
      </c>
      <c r="I39" s="8"/>
    </row>
    <row r="40" spans="1:9" x14ac:dyDescent="0.25">
      <c r="A40" s="13" t="s">
        <v>34</v>
      </c>
      <c r="B40" s="31">
        <v>3850849</v>
      </c>
      <c r="C40" s="14">
        <v>75</v>
      </c>
      <c r="D40" s="29">
        <v>158846</v>
      </c>
      <c r="E40" s="11">
        <v>47</v>
      </c>
      <c r="F40" s="88">
        <v>3621.4561403500002</v>
      </c>
      <c r="G40" s="25">
        <v>0.1038</v>
      </c>
      <c r="H40" s="12">
        <v>0.12939999999999999</v>
      </c>
      <c r="I40" s="8"/>
    </row>
    <row r="41" spans="1:9" x14ac:dyDescent="0.25">
      <c r="A41" s="15" t="s">
        <v>35</v>
      </c>
      <c r="B41" s="32">
        <v>2343507</v>
      </c>
      <c r="C41" s="16">
        <v>79</v>
      </c>
      <c r="D41" s="30">
        <v>161495</v>
      </c>
      <c r="E41" s="17">
        <v>41</v>
      </c>
      <c r="F41" s="89">
        <v>3633.6181818099999</v>
      </c>
      <c r="G41" s="26">
        <v>4.8399999999999999E-2</v>
      </c>
      <c r="H41" s="18">
        <v>8.3099999999999993E-2</v>
      </c>
      <c r="I41" s="8"/>
    </row>
    <row r="42" spans="1:9" x14ac:dyDescent="0.25">
      <c r="A42" s="9" t="s">
        <v>36</v>
      </c>
      <c r="B42" s="31">
        <v>2907190</v>
      </c>
      <c r="C42" s="10">
        <v>31</v>
      </c>
      <c r="D42" s="29">
        <v>120442</v>
      </c>
      <c r="E42" s="11">
        <v>22</v>
      </c>
      <c r="F42" s="88">
        <v>5231.12</v>
      </c>
      <c r="G42" s="25">
        <v>4.6899999999999997E-2</v>
      </c>
      <c r="H42" s="12">
        <v>5.0200000000000002E-2</v>
      </c>
      <c r="I42" s="8"/>
    </row>
    <row r="43" spans="1:9" x14ac:dyDescent="0.25">
      <c r="A43" s="13" t="s">
        <v>37</v>
      </c>
      <c r="B43" s="31">
        <v>4779573</v>
      </c>
      <c r="C43" s="14">
        <v>56</v>
      </c>
      <c r="D43" s="29">
        <v>204620</v>
      </c>
      <c r="E43" s="11">
        <v>34</v>
      </c>
      <c r="F43" s="88">
        <v>5304.70212765</v>
      </c>
      <c r="G43" s="25">
        <v>0.2369</v>
      </c>
      <c r="H43" s="12">
        <v>0.26590000000000003</v>
      </c>
      <c r="I43" s="8"/>
    </row>
    <row r="44" spans="1:9" x14ac:dyDescent="0.25">
      <c r="A44" s="15" t="s">
        <v>38</v>
      </c>
      <c r="B44" s="32">
        <v>6543025</v>
      </c>
      <c r="C44" s="16">
        <v>152</v>
      </c>
      <c r="D44" s="30">
        <v>391789</v>
      </c>
      <c r="E44" s="17">
        <v>101</v>
      </c>
      <c r="F44" s="89">
        <v>4083</v>
      </c>
      <c r="G44" s="26">
        <v>0.1191</v>
      </c>
      <c r="H44" s="18">
        <v>0.1875</v>
      </c>
      <c r="I44" s="8"/>
    </row>
    <row r="45" spans="1:9" x14ac:dyDescent="0.25">
      <c r="A45" s="9" t="s">
        <v>39</v>
      </c>
      <c r="B45" s="31">
        <v>39578275</v>
      </c>
      <c r="C45" s="10">
        <v>292</v>
      </c>
      <c r="D45" s="29">
        <v>1802498</v>
      </c>
      <c r="E45" s="11">
        <v>242</v>
      </c>
      <c r="F45" s="88">
        <v>7463.1576923000002</v>
      </c>
      <c r="G45" s="25">
        <v>1.9900000000000001E-2</v>
      </c>
      <c r="H45" s="12">
        <v>2.41E-2</v>
      </c>
      <c r="I45" s="8"/>
    </row>
    <row r="46" spans="1:9" x14ac:dyDescent="0.25">
      <c r="A46" s="13" t="s">
        <v>40</v>
      </c>
      <c r="B46" s="31">
        <v>37353898</v>
      </c>
      <c r="C46" s="14">
        <v>251</v>
      </c>
      <c r="D46" s="29">
        <v>1847938</v>
      </c>
      <c r="E46" s="11">
        <v>220</v>
      </c>
      <c r="F46" s="88">
        <v>8327.9489361699998</v>
      </c>
      <c r="G46" s="25">
        <v>0.10059999999999999</v>
      </c>
      <c r="H46" s="12">
        <v>0.12189999999999999</v>
      </c>
      <c r="I46" s="8"/>
    </row>
    <row r="47" spans="1:9" x14ac:dyDescent="0.25">
      <c r="A47" s="15" t="s">
        <v>41</v>
      </c>
      <c r="B47" s="32">
        <v>10096847</v>
      </c>
      <c r="C47" s="16">
        <v>91</v>
      </c>
      <c r="D47" s="30">
        <v>445144</v>
      </c>
      <c r="E47" s="17">
        <v>74</v>
      </c>
      <c r="F47" s="89">
        <v>6207.8354430299996</v>
      </c>
      <c r="G47" s="26">
        <v>0.1321</v>
      </c>
      <c r="H47" s="18">
        <v>0.159</v>
      </c>
      <c r="I47" s="8"/>
    </row>
    <row r="48" spans="1:9" x14ac:dyDescent="0.25">
      <c r="A48" s="9" t="s">
        <v>42</v>
      </c>
      <c r="B48" s="31">
        <v>-421628</v>
      </c>
      <c r="C48" s="10">
        <v>35</v>
      </c>
      <c r="D48" s="29">
        <v>87844</v>
      </c>
      <c r="E48" s="11">
        <v>21</v>
      </c>
      <c r="F48" s="88">
        <v>4360.2608695600002</v>
      </c>
      <c r="G48" s="25">
        <v>-0.06</v>
      </c>
      <c r="H48" s="12">
        <v>0.24390000000000001</v>
      </c>
      <c r="I48" s="8"/>
    </row>
    <row r="49" spans="1:9" x14ac:dyDescent="0.25">
      <c r="A49" s="13" t="s">
        <v>43</v>
      </c>
      <c r="B49" s="31">
        <v>7584584</v>
      </c>
      <c r="C49" s="14">
        <v>114</v>
      </c>
      <c r="D49" s="29">
        <v>318323</v>
      </c>
      <c r="E49" s="11">
        <v>77</v>
      </c>
      <c r="F49" s="88">
        <v>4050.47191011</v>
      </c>
      <c r="G49" s="25">
        <v>0.1182</v>
      </c>
      <c r="H49" s="12">
        <v>0.1482</v>
      </c>
      <c r="I49" s="8"/>
    </row>
    <row r="50" spans="1:9" x14ac:dyDescent="0.25">
      <c r="A50" s="15" t="s">
        <v>44</v>
      </c>
      <c r="B50" s="32">
        <v>23124978</v>
      </c>
      <c r="C50" s="16">
        <v>372</v>
      </c>
      <c r="D50" s="30">
        <v>1332422</v>
      </c>
      <c r="E50" s="17">
        <v>227</v>
      </c>
      <c r="F50" s="89">
        <v>5284.9542253500003</v>
      </c>
      <c r="G50" s="26">
        <v>8.4500000000000006E-2</v>
      </c>
      <c r="H50" s="18">
        <v>0.12920000000000001</v>
      </c>
      <c r="I50" s="8"/>
    </row>
    <row r="51" spans="1:9" x14ac:dyDescent="0.25">
      <c r="A51" s="9" t="s">
        <v>45</v>
      </c>
      <c r="B51" s="31">
        <v>3336708</v>
      </c>
      <c r="C51" s="10">
        <v>44</v>
      </c>
      <c r="D51" s="29">
        <v>119296</v>
      </c>
      <c r="E51" s="11">
        <v>28</v>
      </c>
      <c r="F51" s="88">
        <v>4190.0526315699999</v>
      </c>
      <c r="G51" s="25">
        <v>0.1731</v>
      </c>
      <c r="H51" s="12">
        <v>0.17879999999999999</v>
      </c>
      <c r="I51" s="8"/>
    </row>
    <row r="52" spans="1:9" x14ac:dyDescent="0.25">
      <c r="A52" s="13" t="s">
        <v>46</v>
      </c>
      <c r="B52" s="31">
        <v>15043253</v>
      </c>
      <c r="C52" s="14">
        <v>154</v>
      </c>
      <c r="D52" s="29">
        <v>764222</v>
      </c>
      <c r="E52" s="11">
        <v>116</v>
      </c>
      <c r="F52" s="88">
        <v>6165.8880596999998</v>
      </c>
      <c r="G52" s="25">
        <v>7.9799999999999996E-2</v>
      </c>
      <c r="H52" s="12">
        <v>9.9900000000000003E-2</v>
      </c>
      <c r="I52" s="8"/>
    </row>
    <row r="53" spans="1:9" x14ac:dyDescent="0.25">
      <c r="A53" s="15" t="s">
        <v>47</v>
      </c>
      <c r="B53" s="32">
        <v>27229849</v>
      </c>
      <c r="C53" s="16">
        <v>222</v>
      </c>
      <c r="D53" s="30">
        <v>1303882</v>
      </c>
      <c r="E53" s="17">
        <v>194</v>
      </c>
      <c r="F53" s="89">
        <v>6844.2038834900004</v>
      </c>
      <c r="G53" s="26">
        <v>0.13150000000000001</v>
      </c>
      <c r="H53" s="18">
        <v>0.17510000000000001</v>
      </c>
      <c r="I53" s="8"/>
    </row>
    <row r="54" spans="1:9" x14ac:dyDescent="0.25">
      <c r="A54" s="9" t="s">
        <v>48</v>
      </c>
      <c r="B54" s="31">
        <v>13116228</v>
      </c>
      <c r="C54" s="10">
        <v>125</v>
      </c>
      <c r="D54" s="29">
        <v>606900</v>
      </c>
      <c r="E54" s="11">
        <v>103</v>
      </c>
      <c r="F54" s="88">
        <v>5962.2660550399996</v>
      </c>
      <c r="G54" s="25">
        <v>0.11260000000000001</v>
      </c>
      <c r="H54" s="12">
        <v>0.15029999999999999</v>
      </c>
      <c r="I54" s="8"/>
    </row>
    <row r="55" spans="1:9" x14ac:dyDescent="0.25">
      <c r="A55" s="13" t="s">
        <v>49</v>
      </c>
      <c r="B55" s="31">
        <v>39674011</v>
      </c>
      <c r="C55" s="14">
        <v>211</v>
      </c>
      <c r="D55" s="29">
        <v>1633843</v>
      </c>
      <c r="E55" s="11">
        <v>182</v>
      </c>
      <c r="F55" s="88">
        <v>9009.3684210499996</v>
      </c>
      <c r="G55" s="25">
        <v>0.16059999999999999</v>
      </c>
      <c r="H55" s="12">
        <v>0.18720000000000001</v>
      </c>
      <c r="I55" s="8"/>
    </row>
    <row r="56" spans="1:9" x14ac:dyDescent="0.25">
      <c r="A56" s="15" t="s">
        <v>50</v>
      </c>
      <c r="B56" s="32">
        <v>18539643</v>
      </c>
      <c r="C56" s="16">
        <v>169</v>
      </c>
      <c r="D56" s="30">
        <v>981820</v>
      </c>
      <c r="E56" s="17">
        <v>124</v>
      </c>
      <c r="F56" s="89">
        <v>7481.4326241099998</v>
      </c>
      <c r="G56" s="26">
        <v>8.14E-2</v>
      </c>
      <c r="H56" s="18">
        <v>0.1139</v>
      </c>
      <c r="I56" s="8"/>
    </row>
    <row r="57" spans="1:9" x14ac:dyDescent="0.25">
      <c r="A57" s="9" t="s">
        <v>51</v>
      </c>
      <c r="B57" s="31">
        <v>1324285</v>
      </c>
      <c r="C57" s="10">
        <v>60</v>
      </c>
      <c r="D57" s="29">
        <v>89990</v>
      </c>
      <c r="E57" s="11">
        <v>27</v>
      </c>
      <c r="F57" s="88">
        <v>3339.4444444400001</v>
      </c>
      <c r="G57" s="25">
        <v>0.1157</v>
      </c>
      <c r="H57" s="12">
        <v>0.1893</v>
      </c>
      <c r="I57" s="8"/>
    </row>
    <row r="58" spans="1:9" x14ac:dyDescent="0.25">
      <c r="A58" s="13" t="s">
        <v>52</v>
      </c>
      <c r="B58" s="31">
        <v>3230267</v>
      </c>
      <c r="C58" s="14">
        <v>49</v>
      </c>
      <c r="D58" s="29">
        <v>173300</v>
      </c>
      <c r="E58" s="11">
        <v>37</v>
      </c>
      <c r="F58" s="88">
        <v>4715.7317073100003</v>
      </c>
      <c r="G58" s="25">
        <v>3.6400000000000002E-2</v>
      </c>
      <c r="H58" s="12">
        <v>5.6500000000000002E-2</v>
      </c>
      <c r="I58" s="8"/>
    </row>
    <row r="59" spans="1:9" x14ac:dyDescent="0.25">
      <c r="A59" s="15" t="s">
        <v>53</v>
      </c>
      <c r="B59" s="32">
        <v>48039930</v>
      </c>
      <c r="C59" s="16">
        <v>438</v>
      </c>
      <c r="D59" s="30">
        <v>1645126</v>
      </c>
      <c r="E59" s="17">
        <v>308</v>
      </c>
      <c r="F59" s="89">
        <v>6250.6581920899998</v>
      </c>
      <c r="G59" s="26">
        <v>0.19739999999999999</v>
      </c>
      <c r="H59" s="18">
        <v>0.20039999999999999</v>
      </c>
      <c r="I59" s="8"/>
    </row>
    <row r="60" spans="1:9" x14ac:dyDescent="0.25">
      <c r="A60" s="9" t="s">
        <v>54</v>
      </c>
      <c r="B60" s="31">
        <v>55590612</v>
      </c>
      <c r="C60" s="10">
        <v>389</v>
      </c>
      <c r="D60" s="29">
        <v>2930678</v>
      </c>
      <c r="E60" s="11">
        <v>321</v>
      </c>
      <c r="F60" s="88">
        <v>8877.9454022900009</v>
      </c>
      <c r="G60" s="25">
        <v>4.4999999999999997E-3</v>
      </c>
      <c r="H60" s="12">
        <v>6.0000000000000001E-3</v>
      </c>
      <c r="I60" s="8"/>
    </row>
    <row r="61" spans="1:9" x14ac:dyDescent="0.25">
      <c r="A61" s="13" t="s">
        <v>55</v>
      </c>
      <c r="B61" s="31">
        <v>17780731</v>
      </c>
      <c r="C61" s="14">
        <v>284</v>
      </c>
      <c r="D61" s="29">
        <v>1113876</v>
      </c>
      <c r="E61" s="11">
        <v>182</v>
      </c>
      <c r="F61" s="88">
        <v>5685.9248826200001</v>
      </c>
      <c r="G61" s="25">
        <v>1.7100000000000001E-2</v>
      </c>
      <c r="H61" s="12">
        <v>2.8500000000000001E-2</v>
      </c>
      <c r="I61" s="8"/>
    </row>
    <row r="62" spans="1:9" x14ac:dyDescent="0.25">
      <c r="A62" s="15" t="s">
        <v>56</v>
      </c>
      <c r="B62" s="32">
        <v>2504756</v>
      </c>
      <c r="C62" s="16">
        <v>56</v>
      </c>
      <c r="D62" s="30">
        <v>152607</v>
      </c>
      <c r="E62" s="17">
        <v>35</v>
      </c>
      <c r="F62" s="89">
        <v>4406.5749999999998</v>
      </c>
      <c r="G62" s="26">
        <v>0.12889999999999999</v>
      </c>
      <c r="H62" s="18">
        <v>0.22869999999999999</v>
      </c>
      <c r="I62" s="8"/>
    </row>
    <row r="63" spans="1:9" x14ac:dyDescent="0.25">
      <c r="A63" s="9" t="s">
        <v>57</v>
      </c>
      <c r="B63" s="31">
        <v>608798</v>
      </c>
      <c r="C63" s="10">
        <v>17</v>
      </c>
      <c r="D63" s="29">
        <v>8413</v>
      </c>
      <c r="E63" s="11">
        <v>10</v>
      </c>
      <c r="F63" s="88">
        <v>1437.25</v>
      </c>
      <c r="G63" s="25">
        <v>0.108</v>
      </c>
      <c r="H63" s="12">
        <v>4.8399999999999999E-2</v>
      </c>
      <c r="I63" s="8"/>
    </row>
    <row r="64" spans="1:9" x14ac:dyDescent="0.25">
      <c r="A64" s="13" t="s">
        <v>58</v>
      </c>
      <c r="B64" s="31">
        <v>44364717</v>
      </c>
      <c r="C64" s="14">
        <v>427</v>
      </c>
      <c r="D64" s="29">
        <v>2478336</v>
      </c>
      <c r="E64" s="11">
        <v>332</v>
      </c>
      <c r="F64" s="88">
        <v>7268.9146005499997</v>
      </c>
      <c r="G64" s="25">
        <v>2.9399999999999999E-2</v>
      </c>
      <c r="H64" s="12">
        <v>4.41E-2</v>
      </c>
      <c r="I64" s="8"/>
    </row>
    <row r="65" spans="1:9" x14ac:dyDescent="0.25">
      <c r="A65" s="15" t="s">
        <v>112</v>
      </c>
      <c r="B65" s="32">
        <v>1199408</v>
      </c>
      <c r="C65" s="16">
        <v>25</v>
      </c>
      <c r="D65" s="30">
        <v>67181</v>
      </c>
      <c r="E65" s="17" t="s">
        <v>101</v>
      </c>
      <c r="F65" s="89" t="s">
        <v>101</v>
      </c>
      <c r="G65" s="26">
        <v>0.20219999999999999</v>
      </c>
      <c r="H65" s="18" t="s">
        <v>101</v>
      </c>
      <c r="I65" s="8"/>
    </row>
    <row r="66" spans="1:9" x14ac:dyDescent="0.25">
      <c r="A66" s="9" t="s">
        <v>59</v>
      </c>
      <c r="B66" s="31">
        <v>28858933</v>
      </c>
      <c r="C66" s="10">
        <v>260</v>
      </c>
      <c r="D66" s="29">
        <v>1198779</v>
      </c>
      <c r="E66" s="11">
        <v>202</v>
      </c>
      <c r="F66" s="88">
        <v>6391.7981651299997</v>
      </c>
      <c r="G66" s="25">
        <v>0.1226</v>
      </c>
      <c r="H66" s="12">
        <v>0.14860000000000001</v>
      </c>
      <c r="I66" s="8"/>
    </row>
    <row r="67" spans="1:9" x14ac:dyDescent="0.25">
      <c r="A67" s="13" t="s">
        <v>60</v>
      </c>
      <c r="B67" s="31">
        <v>14818910</v>
      </c>
      <c r="C67" s="14">
        <v>119</v>
      </c>
      <c r="D67" s="29">
        <v>737788</v>
      </c>
      <c r="E67" s="11">
        <v>88</v>
      </c>
      <c r="F67" s="88">
        <v>8252.7789473600005</v>
      </c>
      <c r="G67" s="25">
        <v>0.1193</v>
      </c>
      <c r="H67" s="12">
        <v>0.1615</v>
      </c>
      <c r="I67" s="8"/>
    </row>
    <row r="68" spans="1:9" x14ac:dyDescent="0.25">
      <c r="A68" s="15" t="s">
        <v>61</v>
      </c>
      <c r="B68" s="32">
        <v>12182019</v>
      </c>
      <c r="C68" s="16">
        <v>173</v>
      </c>
      <c r="D68" s="30">
        <v>602395</v>
      </c>
      <c r="E68" s="17">
        <v>126</v>
      </c>
      <c r="F68" s="89">
        <v>4472.1006711399996</v>
      </c>
      <c r="G68" s="26">
        <v>0.13900000000000001</v>
      </c>
      <c r="H68" s="18">
        <v>0.18729999999999999</v>
      </c>
      <c r="I68" s="8"/>
    </row>
    <row r="69" spans="1:9" x14ac:dyDescent="0.25">
      <c r="A69" s="9" t="s">
        <v>62</v>
      </c>
      <c r="B69" s="31">
        <v>15185872</v>
      </c>
      <c r="C69" s="10">
        <v>117</v>
      </c>
      <c r="D69" s="29">
        <v>739076</v>
      </c>
      <c r="E69" s="11">
        <v>104</v>
      </c>
      <c r="F69" s="88">
        <v>7241.1891891799996</v>
      </c>
      <c r="G69" s="25">
        <v>7.6999999999999999E-2</v>
      </c>
      <c r="H69" s="12">
        <v>9.9099999999999994E-2</v>
      </c>
      <c r="I69" s="8"/>
    </row>
    <row r="70" spans="1:9" x14ac:dyDescent="0.25">
      <c r="A70" s="13" t="s">
        <v>63</v>
      </c>
      <c r="B70" s="31">
        <v>21550921</v>
      </c>
      <c r="C70" s="14">
        <v>225</v>
      </c>
      <c r="D70" s="29">
        <v>842314</v>
      </c>
      <c r="E70" s="11">
        <v>186</v>
      </c>
      <c r="F70" s="88">
        <v>4812.55</v>
      </c>
      <c r="G70" s="25">
        <v>0.18079999999999999</v>
      </c>
      <c r="H70" s="12">
        <v>0.20019999999999999</v>
      </c>
      <c r="I70" s="8"/>
    </row>
    <row r="71" spans="1:9" x14ac:dyDescent="0.25">
      <c r="A71" s="15" t="s">
        <v>64</v>
      </c>
      <c r="B71" s="32">
        <v>26083053</v>
      </c>
      <c r="C71" s="16">
        <v>221</v>
      </c>
      <c r="D71" s="30">
        <v>1266304</v>
      </c>
      <c r="E71" s="17">
        <v>186</v>
      </c>
      <c r="F71" s="89">
        <v>6835.7711442700001</v>
      </c>
      <c r="G71" s="26">
        <v>5.2600000000000001E-2</v>
      </c>
      <c r="H71" s="18">
        <v>6.83E-2</v>
      </c>
      <c r="I71" s="8"/>
    </row>
    <row r="72" spans="1:9" x14ac:dyDescent="0.25">
      <c r="A72" s="9" t="s">
        <v>65</v>
      </c>
      <c r="B72" s="31">
        <v>10891796</v>
      </c>
      <c r="C72" s="10">
        <v>136</v>
      </c>
      <c r="D72" s="29">
        <v>423715</v>
      </c>
      <c r="E72" s="11">
        <v>103</v>
      </c>
      <c r="F72" s="88">
        <v>4638.7166666599996</v>
      </c>
      <c r="G72" s="25">
        <v>0.1769</v>
      </c>
      <c r="H72" s="12">
        <v>0.21249999999999999</v>
      </c>
      <c r="I72" s="8"/>
    </row>
    <row r="73" spans="1:9" x14ac:dyDescent="0.25">
      <c r="A73" s="13" t="s">
        <v>66</v>
      </c>
      <c r="B73" s="31">
        <v>17992939</v>
      </c>
      <c r="C73" s="14">
        <v>185</v>
      </c>
      <c r="D73" s="29">
        <v>903296</v>
      </c>
      <c r="E73" s="11">
        <v>143</v>
      </c>
      <c r="F73" s="88">
        <v>6366.1719745199998</v>
      </c>
      <c r="G73" s="25">
        <v>0.20910000000000001</v>
      </c>
      <c r="H73" s="12">
        <v>0.28239999999999998</v>
      </c>
      <c r="I73" s="8"/>
    </row>
    <row r="74" spans="1:9" x14ac:dyDescent="0.25">
      <c r="A74" s="15" t="s">
        <v>67</v>
      </c>
      <c r="B74" s="32">
        <v>38481802</v>
      </c>
      <c r="C74" s="16">
        <v>266</v>
      </c>
      <c r="D74" s="30">
        <v>1907319</v>
      </c>
      <c r="E74" s="17">
        <v>214</v>
      </c>
      <c r="F74" s="89">
        <v>8703.3073593000008</v>
      </c>
      <c r="G74" s="26">
        <v>0.1177</v>
      </c>
      <c r="H74" s="18">
        <v>0.14219999999999999</v>
      </c>
      <c r="I74" s="8"/>
    </row>
    <row r="75" spans="1:9" x14ac:dyDescent="0.25">
      <c r="A75" s="9" t="s">
        <v>68</v>
      </c>
      <c r="B75" s="31">
        <v>30825575</v>
      </c>
      <c r="C75" s="10">
        <v>270</v>
      </c>
      <c r="D75" s="29">
        <v>1580141</v>
      </c>
      <c r="E75" s="11">
        <v>212</v>
      </c>
      <c r="F75" s="88">
        <v>7293.2695652100001</v>
      </c>
      <c r="G75" s="25">
        <v>0.1363</v>
      </c>
      <c r="H75" s="12">
        <v>0.17530000000000001</v>
      </c>
      <c r="I75" s="8"/>
    </row>
    <row r="76" spans="1:9" x14ac:dyDescent="0.25">
      <c r="A76" s="13" t="s">
        <v>69</v>
      </c>
      <c r="B76" s="31">
        <v>64879277</v>
      </c>
      <c r="C76" s="14">
        <v>561</v>
      </c>
      <c r="D76" s="29">
        <v>3202049</v>
      </c>
      <c r="E76" s="11">
        <v>472</v>
      </c>
      <c r="F76" s="88">
        <v>6905.9738430500001</v>
      </c>
      <c r="G76" s="25">
        <v>5.2400000000000002E-2</v>
      </c>
      <c r="H76" s="12">
        <v>6.7100000000000007E-2</v>
      </c>
      <c r="I76" s="8"/>
    </row>
    <row r="77" spans="1:9" x14ac:dyDescent="0.25">
      <c r="A77" s="15" t="s">
        <v>70</v>
      </c>
      <c r="B77" s="32">
        <v>32033753</v>
      </c>
      <c r="C77" s="16">
        <v>233</v>
      </c>
      <c r="D77" s="30">
        <v>1557192</v>
      </c>
      <c r="E77" s="17">
        <v>210</v>
      </c>
      <c r="F77" s="89">
        <v>7579.7798165100003</v>
      </c>
      <c r="G77" s="26">
        <v>0.20799999999999999</v>
      </c>
      <c r="H77" s="18">
        <v>0.2656</v>
      </c>
      <c r="I77" s="8"/>
    </row>
    <row r="78" spans="1:9" x14ac:dyDescent="0.25">
      <c r="A78" s="9" t="s">
        <v>71</v>
      </c>
      <c r="B78" s="31">
        <v>22679862</v>
      </c>
      <c r="C78" s="10">
        <v>179</v>
      </c>
      <c r="D78" s="29">
        <v>777952</v>
      </c>
      <c r="E78" s="11">
        <v>108</v>
      </c>
      <c r="F78" s="88">
        <v>6821.60583941</v>
      </c>
      <c r="G78" s="25">
        <v>7.1499999999999994E-2</v>
      </c>
      <c r="H78" s="12">
        <v>7.1800000000000003E-2</v>
      </c>
      <c r="I78" s="8"/>
    </row>
    <row r="79" spans="1:9" x14ac:dyDescent="0.25">
      <c r="A79" s="13" t="s">
        <v>72</v>
      </c>
      <c r="B79" s="31">
        <v>26184752</v>
      </c>
      <c r="C79" s="14">
        <v>254</v>
      </c>
      <c r="D79" s="29">
        <v>1234663</v>
      </c>
      <c r="E79" s="11">
        <v>207</v>
      </c>
      <c r="F79" s="88">
        <v>5984.7066666600003</v>
      </c>
      <c r="G79" s="25">
        <v>0.1188</v>
      </c>
      <c r="H79" s="12">
        <v>0.1724</v>
      </c>
      <c r="I79" s="8"/>
    </row>
    <row r="80" spans="1:9" x14ac:dyDescent="0.25">
      <c r="A80" s="15" t="s">
        <v>73</v>
      </c>
      <c r="B80" s="32">
        <v>1657547</v>
      </c>
      <c r="C80" s="16">
        <v>102</v>
      </c>
      <c r="D80" s="30">
        <v>238998</v>
      </c>
      <c r="E80" s="17">
        <v>56</v>
      </c>
      <c r="F80" s="89">
        <v>3806.9444444400001</v>
      </c>
      <c r="G80" s="26">
        <v>5.28E-2</v>
      </c>
      <c r="H80" s="18">
        <v>0.17</v>
      </c>
      <c r="I80" s="8"/>
    </row>
    <row r="81" spans="1:9" x14ac:dyDescent="0.25">
      <c r="A81" s="9" t="s">
        <v>74</v>
      </c>
      <c r="B81" s="31">
        <v>34280644</v>
      </c>
      <c r="C81" s="10">
        <v>311</v>
      </c>
      <c r="D81" s="29">
        <v>1519421</v>
      </c>
      <c r="E81" s="11">
        <v>275</v>
      </c>
      <c r="F81" s="88">
        <v>5717.2125435500002</v>
      </c>
      <c r="G81" s="25">
        <v>7.8100000000000003E-2</v>
      </c>
      <c r="H81" s="12">
        <v>9.64E-2</v>
      </c>
      <c r="I81" s="8"/>
    </row>
    <row r="82" spans="1:9" x14ac:dyDescent="0.25">
      <c r="A82" s="13" t="s">
        <v>75</v>
      </c>
      <c r="B82" s="31">
        <v>9323520</v>
      </c>
      <c r="C82" s="14">
        <v>74</v>
      </c>
      <c r="D82" s="29">
        <v>421979</v>
      </c>
      <c r="E82" s="11">
        <v>62</v>
      </c>
      <c r="F82" s="88">
        <v>7114.21875</v>
      </c>
      <c r="G82" s="25">
        <v>1.5E-3</v>
      </c>
      <c r="H82" s="12">
        <v>1.6999999999999999E-3</v>
      </c>
      <c r="I82" s="8"/>
    </row>
    <row r="83" spans="1:9" x14ac:dyDescent="0.25">
      <c r="A83" s="15" t="s">
        <v>76</v>
      </c>
      <c r="B83" s="32">
        <v>47490278</v>
      </c>
      <c r="C83" s="16">
        <v>439</v>
      </c>
      <c r="D83" s="30">
        <v>2278042</v>
      </c>
      <c r="E83" s="17">
        <v>347</v>
      </c>
      <c r="F83" s="89">
        <v>6447.04232804</v>
      </c>
      <c r="G83" s="26">
        <v>5.0299999999999997E-2</v>
      </c>
      <c r="H83" s="18">
        <v>5.8099999999999999E-2</v>
      </c>
      <c r="I83" s="8"/>
    </row>
    <row r="84" spans="1:9" x14ac:dyDescent="0.25">
      <c r="A84" s="9" t="s">
        <v>77</v>
      </c>
      <c r="B84" s="31">
        <v>11523606</v>
      </c>
      <c r="C84" s="10">
        <v>138</v>
      </c>
      <c r="D84" s="29">
        <v>527751</v>
      </c>
      <c r="E84" s="11">
        <v>97</v>
      </c>
      <c r="F84" s="88">
        <v>5361.9732142800003</v>
      </c>
      <c r="G84" s="25">
        <v>1.18E-2</v>
      </c>
      <c r="H84" s="12">
        <v>1.49E-2</v>
      </c>
      <c r="I84" s="8"/>
    </row>
    <row r="85" spans="1:9" x14ac:dyDescent="0.25">
      <c r="A85" s="13" t="s">
        <v>78</v>
      </c>
      <c r="B85" s="31">
        <v>41194791</v>
      </c>
      <c r="C85" s="14">
        <v>318</v>
      </c>
      <c r="D85" s="29">
        <v>1975265</v>
      </c>
      <c r="E85" s="11">
        <v>262</v>
      </c>
      <c r="F85" s="88">
        <v>7471.4366197099998</v>
      </c>
      <c r="G85" s="25">
        <v>6.7100000000000007E-2</v>
      </c>
      <c r="H85" s="12">
        <v>8.3099999999999993E-2</v>
      </c>
      <c r="I85" s="8"/>
    </row>
    <row r="86" spans="1:9" x14ac:dyDescent="0.25">
      <c r="A86" s="15" t="s">
        <v>79</v>
      </c>
      <c r="B86" s="32">
        <v>10217213</v>
      </c>
      <c r="C86" s="16">
        <v>151</v>
      </c>
      <c r="D86" s="30">
        <v>421968</v>
      </c>
      <c r="E86" s="17">
        <v>101</v>
      </c>
      <c r="F86" s="89">
        <v>4153.75</v>
      </c>
      <c r="G86" s="26">
        <v>9.3299999999999994E-2</v>
      </c>
      <c r="H86" s="18">
        <v>0.1089</v>
      </c>
      <c r="I86" s="8"/>
    </row>
    <row r="87" spans="1:9" x14ac:dyDescent="0.25">
      <c r="A87" s="9" t="s">
        <v>80</v>
      </c>
      <c r="B87" s="31">
        <v>7467980</v>
      </c>
      <c r="C87" s="10">
        <v>126</v>
      </c>
      <c r="D87" s="29">
        <v>308762</v>
      </c>
      <c r="E87" s="11">
        <v>79</v>
      </c>
      <c r="F87" s="88">
        <v>3639.3263157800002</v>
      </c>
      <c r="G87" s="25">
        <v>0.1192</v>
      </c>
      <c r="H87" s="12">
        <v>0.14130000000000001</v>
      </c>
      <c r="I87" s="8"/>
    </row>
    <row r="88" spans="1:9" x14ac:dyDescent="0.25">
      <c r="A88" s="13" t="s">
        <v>81</v>
      </c>
      <c r="B88" s="31">
        <v>450262</v>
      </c>
      <c r="C88" s="14">
        <v>55</v>
      </c>
      <c r="D88" s="29">
        <v>67796</v>
      </c>
      <c r="E88" s="11">
        <v>29</v>
      </c>
      <c r="F88" s="88">
        <v>2468.125</v>
      </c>
      <c r="G88" s="25">
        <v>4.4699999999999997E-2</v>
      </c>
      <c r="H88" s="12">
        <v>0.16639999999999999</v>
      </c>
      <c r="I88" s="8"/>
    </row>
    <row r="89" spans="1:9" x14ac:dyDescent="0.25">
      <c r="A89" s="15" t="s">
        <v>82</v>
      </c>
      <c r="B89" s="32">
        <v>22537007</v>
      </c>
      <c r="C89" s="16">
        <v>79</v>
      </c>
      <c r="D89" s="30">
        <v>1072691</v>
      </c>
      <c r="E89" s="17">
        <v>58</v>
      </c>
      <c r="F89" s="89">
        <v>15968.91304347</v>
      </c>
      <c r="G89" s="26">
        <v>0.2132</v>
      </c>
      <c r="H89" s="18">
        <v>0.2631</v>
      </c>
      <c r="I89" s="8"/>
    </row>
    <row r="90" spans="1:9" x14ac:dyDescent="0.25">
      <c r="A90" s="9" t="s">
        <v>83</v>
      </c>
      <c r="B90" s="31">
        <v>27507398</v>
      </c>
      <c r="C90" s="10">
        <v>244</v>
      </c>
      <c r="D90" s="29">
        <v>1360316</v>
      </c>
      <c r="E90" s="11">
        <v>213</v>
      </c>
      <c r="F90" s="88">
        <v>6604.7389380499999</v>
      </c>
      <c r="G90" s="25">
        <v>0.16500000000000001</v>
      </c>
      <c r="H90" s="12">
        <v>0.2107</v>
      </c>
      <c r="I90" s="8"/>
    </row>
    <row r="91" spans="1:9" x14ac:dyDescent="0.25">
      <c r="A91" s="13" t="s">
        <v>84</v>
      </c>
      <c r="B91" s="31">
        <v>3383416</v>
      </c>
      <c r="C91" s="14">
        <v>45</v>
      </c>
      <c r="D91" s="29">
        <v>151600</v>
      </c>
      <c r="E91" s="11">
        <v>27</v>
      </c>
      <c r="F91" s="88">
        <v>5233.0588235200003</v>
      </c>
      <c r="G91" s="25">
        <v>0.17610000000000001</v>
      </c>
      <c r="H91" s="12">
        <v>0.2233</v>
      </c>
      <c r="I91" s="8"/>
    </row>
    <row r="92" spans="1:9" x14ac:dyDescent="0.25">
      <c r="A92" s="15" t="s">
        <v>85</v>
      </c>
      <c r="B92" s="32">
        <v>18622993</v>
      </c>
      <c r="C92" s="16">
        <v>157</v>
      </c>
      <c r="D92" s="30">
        <v>932983</v>
      </c>
      <c r="E92" s="17">
        <v>127</v>
      </c>
      <c r="F92" s="89">
        <v>7205.97810218</v>
      </c>
      <c r="G92" s="26">
        <v>0.1431</v>
      </c>
      <c r="H92" s="18">
        <v>0.25</v>
      </c>
      <c r="I92" s="8"/>
    </row>
    <row r="93" spans="1:9" x14ac:dyDescent="0.25">
      <c r="A93" s="9" t="s">
        <v>86</v>
      </c>
      <c r="B93" s="31">
        <v>4244191</v>
      </c>
      <c r="C93" s="10">
        <v>156</v>
      </c>
      <c r="D93" s="29">
        <v>760029</v>
      </c>
      <c r="E93" s="11">
        <v>94</v>
      </c>
      <c r="F93" s="88">
        <v>7161.7913043400004</v>
      </c>
      <c r="G93" s="25">
        <v>3.9199999999999999E-2</v>
      </c>
      <c r="H93" s="12">
        <v>0.1555</v>
      </c>
      <c r="I93" s="8"/>
    </row>
    <row r="94" spans="1:9" x14ac:dyDescent="0.25">
      <c r="A94" s="13" t="s">
        <v>87</v>
      </c>
      <c r="B94" s="31">
        <v>12767172</v>
      </c>
      <c r="C94" s="14">
        <v>155</v>
      </c>
      <c r="D94" s="29">
        <v>660101</v>
      </c>
      <c r="E94" s="11">
        <v>120</v>
      </c>
      <c r="F94" s="88">
        <v>5475.6865671599999</v>
      </c>
      <c r="G94" s="25">
        <v>1.46E-2</v>
      </c>
      <c r="H94" s="12">
        <v>1.8100000000000002E-2</v>
      </c>
      <c r="I94" s="8"/>
    </row>
    <row r="95" spans="1:9" x14ac:dyDescent="0.25">
      <c r="A95" s="15" t="s">
        <v>88</v>
      </c>
      <c r="B95" s="32">
        <v>23375323</v>
      </c>
      <c r="C95" s="16">
        <v>181</v>
      </c>
      <c r="D95" s="30">
        <v>1223768</v>
      </c>
      <c r="E95" s="17">
        <v>149</v>
      </c>
      <c r="F95" s="89">
        <v>8152.3899370999998</v>
      </c>
      <c r="G95" s="26">
        <v>9.8599999999999993E-2</v>
      </c>
      <c r="H95" s="18">
        <v>0.1353</v>
      </c>
      <c r="I95" s="8"/>
    </row>
    <row r="96" spans="1:9" x14ac:dyDescent="0.25">
      <c r="A96" s="9" t="s">
        <v>89</v>
      </c>
      <c r="B96" s="31">
        <v>14685753</v>
      </c>
      <c r="C96" s="10">
        <v>144</v>
      </c>
      <c r="D96" s="29">
        <v>697844</v>
      </c>
      <c r="E96" s="11">
        <v>112</v>
      </c>
      <c r="F96" s="88">
        <v>6625.8934426200003</v>
      </c>
      <c r="G96" s="25">
        <v>0.15010000000000001</v>
      </c>
      <c r="H96" s="12">
        <v>0.21049999999999999</v>
      </c>
      <c r="I96" s="8"/>
    </row>
    <row r="97" spans="1:9" x14ac:dyDescent="0.25">
      <c r="A97" s="13" t="s">
        <v>90</v>
      </c>
      <c r="B97" s="31">
        <v>3345118</v>
      </c>
      <c r="C97" s="14">
        <v>62</v>
      </c>
      <c r="D97" s="29">
        <v>131164</v>
      </c>
      <c r="E97" s="11">
        <v>34</v>
      </c>
      <c r="F97" s="88">
        <v>3577.6734693799999</v>
      </c>
      <c r="G97" s="25">
        <v>0.27110000000000001</v>
      </c>
      <c r="H97" s="12">
        <v>0.3145</v>
      </c>
      <c r="I97" s="8"/>
    </row>
    <row r="98" spans="1:9" ht="15.75" thickBot="1" x14ac:dyDescent="0.3">
      <c r="A98" s="35" t="s">
        <v>91</v>
      </c>
      <c r="B98" s="36">
        <v>46169436</v>
      </c>
      <c r="C98" s="37">
        <v>363</v>
      </c>
      <c r="D98" s="38">
        <v>2166916</v>
      </c>
      <c r="E98" s="39">
        <v>315</v>
      </c>
      <c r="F98" s="90">
        <v>6975.45151515</v>
      </c>
      <c r="G98" s="40">
        <v>9.4799999999999995E-2</v>
      </c>
      <c r="H98" s="41">
        <v>0.11310000000000001</v>
      </c>
      <c r="I98" s="8"/>
    </row>
    <row r="99" spans="1:9" ht="15.75" thickTop="1" x14ac:dyDescent="0.25">
      <c r="A99" s="56" t="s">
        <v>92</v>
      </c>
      <c r="B99" s="57">
        <v>2037163401</v>
      </c>
      <c r="C99" s="58">
        <v>18220</v>
      </c>
      <c r="D99" s="59">
        <v>99033530</v>
      </c>
      <c r="E99" s="60">
        <v>14069</v>
      </c>
      <c r="F99" s="95">
        <v>7039.1307129149191</v>
      </c>
      <c r="G99" s="61">
        <v>2.7300000000000001E-2</v>
      </c>
      <c r="H99" s="62">
        <v>3.4000000000000002E-2</v>
      </c>
    </row>
    <row r="100" spans="1:9" ht="15.75" thickBot="1" x14ac:dyDescent="0.3">
      <c r="A100" s="84" t="s">
        <v>93</v>
      </c>
      <c r="B100" s="67">
        <v>1348398712</v>
      </c>
      <c r="C100" s="68">
        <v>1550</v>
      </c>
      <c r="D100" s="69">
        <v>6181104</v>
      </c>
      <c r="E100" s="70">
        <v>1207</v>
      </c>
      <c r="F100" s="91">
        <v>5033.4911290299997</v>
      </c>
      <c r="G100" s="71">
        <v>7.4999999999999997E-3</v>
      </c>
      <c r="H100" s="72">
        <v>2.18E-2</v>
      </c>
    </row>
    <row r="101" spans="1:9" ht="15.75" thickTop="1" x14ac:dyDescent="0.25">
      <c r="A101" s="46" t="s">
        <v>94</v>
      </c>
      <c r="B101" s="81">
        <v>3385562113</v>
      </c>
      <c r="C101" s="80">
        <v>19770</v>
      </c>
      <c r="D101" s="80">
        <v>105214634</v>
      </c>
      <c r="E101" s="48">
        <v>15276</v>
      </c>
      <c r="F101" s="92">
        <v>6887.5775072008382</v>
      </c>
      <c r="G101" s="51">
        <v>1.34E-2</v>
      </c>
      <c r="H101" s="52">
        <v>3.2899999999999999E-2</v>
      </c>
    </row>
    <row r="102" spans="1:9" x14ac:dyDescent="0.25">
      <c r="A102" s="6" t="s">
        <v>107</v>
      </c>
    </row>
    <row r="103" spans="1:9" x14ac:dyDescent="0.25">
      <c r="A103" s="5" t="s">
        <v>100</v>
      </c>
    </row>
    <row r="104" spans="1:9" x14ac:dyDescent="0.25">
      <c r="A104" s="5"/>
    </row>
    <row r="105" spans="1:9" x14ac:dyDescent="0.25">
      <c r="D105" s="2"/>
    </row>
    <row r="106" spans="1:9" x14ac:dyDescent="0.25">
      <c r="D106" s="83"/>
      <c r="E106" s="83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1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2003</v>
      </c>
      <c r="B2" s="103" t="s">
        <v>96</v>
      </c>
      <c r="C2" s="103" t="s">
        <v>98</v>
      </c>
      <c r="D2" s="103" t="s">
        <v>103</v>
      </c>
      <c r="E2" s="106" t="s">
        <v>104</v>
      </c>
      <c r="F2" s="103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12963158</v>
      </c>
      <c r="C6" s="7">
        <v>275</v>
      </c>
      <c r="D6" s="31">
        <v>551200</v>
      </c>
      <c r="E6" s="7">
        <v>230</v>
      </c>
      <c r="F6" s="31">
        <v>2425.258182</v>
      </c>
      <c r="G6" s="27">
        <v>2.6194636780273946E-2</v>
      </c>
      <c r="H6" s="20">
        <v>3.2814059181274939E-2</v>
      </c>
      <c r="I6" s="31">
        <v>2943</v>
      </c>
    </row>
    <row r="7" spans="1:9" x14ac:dyDescent="0.25">
      <c r="A7" s="21" t="s">
        <v>1</v>
      </c>
      <c r="B7" s="31">
        <v>8320759</v>
      </c>
      <c r="C7" s="7">
        <v>258</v>
      </c>
      <c r="D7" s="31">
        <v>351287</v>
      </c>
      <c r="E7" s="7">
        <v>209</v>
      </c>
      <c r="F7" s="31">
        <v>1597.158915</v>
      </c>
      <c r="G7" s="27">
        <v>0.11019398583508715</v>
      </c>
      <c r="H7" s="20">
        <v>0.14561239885926516</v>
      </c>
      <c r="I7" s="31">
        <v>24259</v>
      </c>
    </row>
    <row r="8" spans="1:9" x14ac:dyDescent="0.25">
      <c r="A8" s="22" t="s">
        <v>2</v>
      </c>
      <c r="B8" s="32">
        <v>274802</v>
      </c>
      <c r="C8" s="23">
        <v>27</v>
      </c>
      <c r="D8" s="32">
        <v>21991</v>
      </c>
      <c r="E8" s="23">
        <v>16</v>
      </c>
      <c r="F8" s="32">
        <v>987.37037039999996</v>
      </c>
      <c r="G8" s="28">
        <v>0.10294877923416855</v>
      </c>
      <c r="H8" s="24">
        <v>0.25656850849355983</v>
      </c>
      <c r="I8" s="32">
        <v>5175</v>
      </c>
    </row>
    <row r="9" spans="1:9" x14ac:dyDescent="0.25">
      <c r="A9" s="19" t="s">
        <v>3</v>
      </c>
      <c r="B9" s="31">
        <v>637380</v>
      </c>
      <c r="C9" s="7">
        <v>21</v>
      </c>
      <c r="D9" s="31">
        <v>34234</v>
      </c>
      <c r="E9" s="7">
        <v>14</v>
      </c>
      <c r="F9" s="31">
        <v>1787.2380949999999</v>
      </c>
      <c r="G9" s="27">
        <v>0.11152750051049842</v>
      </c>
      <c r="H9" s="20">
        <v>0.16163514291919659</v>
      </c>
      <c r="I9" s="31">
        <v>873</v>
      </c>
    </row>
    <row r="10" spans="1:9" x14ac:dyDescent="0.25">
      <c r="A10" s="21" t="s">
        <v>4</v>
      </c>
      <c r="B10" s="31">
        <v>1769839</v>
      </c>
      <c r="C10" s="7">
        <v>57</v>
      </c>
      <c r="D10" s="31">
        <v>90946</v>
      </c>
      <c r="E10" s="7">
        <v>42</v>
      </c>
      <c r="F10" s="31">
        <v>1884.122807</v>
      </c>
      <c r="G10" s="27">
        <v>0.39550075844727922</v>
      </c>
      <c r="H10" s="20">
        <v>0.55364067474690903</v>
      </c>
      <c r="I10" s="31">
        <v>13045</v>
      </c>
    </row>
    <row r="11" spans="1:9" x14ac:dyDescent="0.25">
      <c r="A11" s="22" t="s">
        <v>5</v>
      </c>
      <c r="B11" s="32">
        <v>10547160</v>
      </c>
      <c r="C11" s="23">
        <v>393</v>
      </c>
      <c r="D11" s="32">
        <v>405083</v>
      </c>
      <c r="E11" s="23">
        <v>277</v>
      </c>
      <c r="F11" s="32">
        <v>1234.083969</v>
      </c>
      <c r="G11" s="28">
        <v>0.14165121390911894</v>
      </c>
      <c r="H11" s="24">
        <v>0.17698109399090983</v>
      </c>
      <c r="I11" s="32">
        <v>29708</v>
      </c>
    </row>
    <row r="12" spans="1:9" x14ac:dyDescent="0.25">
      <c r="A12" s="19" t="s">
        <v>6</v>
      </c>
      <c r="B12" s="31">
        <v>9131061</v>
      </c>
      <c r="C12" s="7">
        <v>210</v>
      </c>
      <c r="D12" s="31">
        <v>543947</v>
      </c>
      <c r="E12" s="7">
        <v>182</v>
      </c>
      <c r="F12" s="31">
        <v>2801.2619049999998</v>
      </c>
      <c r="G12" s="27">
        <v>4.8493657182480304E-2</v>
      </c>
      <c r="H12" s="20">
        <v>8.58880681007161E-2</v>
      </c>
      <c r="I12" s="31">
        <v>31636</v>
      </c>
    </row>
    <row r="13" spans="1:9" x14ac:dyDescent="0.25">
      <c r="A13" s="21" t="s">
        <v>7</v>
      </c>
      <c r="B13" s="31">
        <v>3127381</v>
      </c>
      <c r="C13" s="7">
        <v>143</v>
      </c>
      <c r="D13" s="31">
        <v>108727</v>
      </c>
      <c r="E13" s="7">
        <v>88</v>
      </c>
      <c r="F13" s="31">
        <v>936.53846150000004</v>
      </c>
      <c r="G13" s="27">
        <v>0.13615187805099019</v>
      </c>
      <c r="H13" s="20">
        <v>0.1629615973764752</v>
      </c>
      <c r="I13" s="31">
        <v>18173</v>
      </c>
    </row>
    <row r="14" spans="1:9" x14ac:dyDescent="0.25">
      <c r="A14" s="22" t="s">
        <v>8</v>
      </c>
      <c r="B14" s="32">
        <v>2554025</v>
      </c>
      <c r="C14" s="23">
        <v>96</v>
      </c>
      <c r="D14" s="32">
        <v>166376</v>
      </c>
      <c r="E14" s="23">
        <v>70</v>
      </c>
      <c r="F14" s="32">
        <v>1921.479167</v>
      </c>
      <c r="G14" s="28">
        <v>7.4979097652713378E-2</v>
      </c>
      <c r="H14" s="24">
        <v>0.15219089540306219</v>
      </c>
      <c r="I14" s="32">
        <v>20162</v>
      </c>
    </row>
    <row r="15" spans="1:9" x14ac:dyDescent="0.25">
      <c r="A15" s="19" t="s">
        <v>9</v>
      </c>
      <c r="B15" s="31">
        <v>15548388</v>
      </c>
      <c r="C15" s="7">
        <v>436</v>
      </c>
      <c r="D15" s="31">
        <v>698172</v>
      </c>
      <c r="E15" s="7">
        <v>324</v>
      </c>
      <c r="F15" s="31">
        <v>1806.543578</v>
      </c>
      <c r="G15" s="27">
        <v>2.0964575010438677E-2</v>
      </c>
      <c r="H15" s="20">
        <v>2.6728211652436315E-2</v>
      </c>
      <c r="I15" s="31">
        <v>25040</v>
      </c>
    </row>
    <row r="16" spans="1:9" x14ac:dyDescent="0.25">
      <c r="A16" s="21" t="s">
        <v>10</v>
      </c>
      <c r="B16" s="31">
        <v>7698641</v>
      </c>
      <c r="C16" s="7">
        <v>205</v>
      </c>
      <c r="D16" s="31">
        <v>245387</v>
      </c>
      <c r="E16" s="7">
        <v>179</v>
      </c>
      <c r="F16" s="31">
        <v>1447.541463</v>
      </c>
      <c r="G16" s="27">
        <v>7.8679573171158576E-2</v>
      </c>
      <c r="H16" s="20">
        <v>8.6891382850117521E-2</v>
      </c>
      <c r="I16" s="31">
        <v>10837</v>
      </c>
    </row>
    <row r="17" spans="1:9" x14ac:dyDescent="0.25">
      <c r="A17" s="22" t="s">
        <v>11</v>
      </c>
      <c r="B17" s="32">
        <v>14629591</v>
      </c>
      <c r="C17" s="23">
        <v>391</v>
      </c>
      <c r="D17" s="32">
        <v>493587</v>
      </c>
      <c r="E17" s="23">
        <v>301</v>
      </c>
      <c r="F17" s="32">
        <v>1503.040921</v>
      </c>
      <c r="G17" s="28">
        <v>0.12563830206947613</v>
      </c>
      <c r="H17" s="24">
        <v>0.14614515711166218</v>
      </c>
      <c r="I17" s="32">
        <v>20413</v>
      </c>
    </row>
    <row r="18" spans="1:9" x14ac:dyDescent="0.25">
      <c r="A18" s="19" t="s">
        <v>12</v>
      </c>
      <c r="B18" s="31">
        <v>9894716</v>
      </c>
      <c r="C18" s="7">
        <v>216</v>
      </c>
      <c r="D18" s="31">
        <v>389548</v>
      </c>
      <c r="E18" s="7">
        <v>188</v>
      </c>
      <c r="F18" s="31">
        <v>2042.671296</v>
      </c>
      <c r="G18" s="27">
        <v>2.1030379779432316E-2</v>
      </c>
      <c r="H18" s="20">
        <v>2.4933436886621821E-2</v>
      </c>
      <c r="I18" s="31">
        <v>6413</v>
      </c>
    </row>
    <row r="19" spans="1:9" x14ac:dyDescent="0.25">
      <c r="A19" s="21" t="s">
        <v>13</v>
      </c>
      <c r="B19" s="31">
        <v>19303186</v>
      </c>
      <c r="C19" s="7">
        <v>539</v>
      </c>
      <c r="D19" s="31">
        <v>766684</v>
      </c>
      <c r="E19" s="7">
        <v>427</v>
      </c>
      <c r="F19" s="31">
        <v>1667.552876</v>
      </c>
      <c r="G19" s="27">
        <v>0.16590188208770781</v>
      </c>
      <c r="H19" s="20">
        <v>0.22184188451770592</v>
      </c>
      <c r="I19" s="31">
        <v>40898</v>
      </c>
    </row>
    <row r="20" spans="1:9" x14ac:dyDescent="0.25">
      <c r="A20" s="22" t="s">
        <v>14</v>
      </c>
      <c r="B20" s="32">
        <v>9945738</v>
      </c>
      <c r="C20" s="23">
        <v>228</v>
      </c>
      <c r="D20" s="32">
        <v>515023</v>
      </c>
      <c r="E20" s="23">
        <v>184</v>
      </c>
      <c r="F20" s="32">
        <v>2475.359649</v>
      </c>
      <c r="G20" s="28">
        <v>0.17302221706586429</v>
      </c>
      <c r="H20" s="24">
        <v>0.25510964271384912</v>
      </c>
      <c r="I20" s="32">
        <v>1072</v>
      </c>
    </row>
    <row r="21" spans="1:9" x14ac:dyDescent="0.25">
      <c r="A21" s="19" t="s">
        <v>15</v>
      </c>
      <c r="B21" s="31">
        <v>3701772</v>
      </c>
      <c r="C21" s="7">
        <v>187</v>
      </c>
      <c r="D21" s="31">
        <v>407310</v>
      </c>
      <c r="E21" s="7">
        <v>157</v>
      </c>
      <c r="F21" s="31">
        <v>2377.935829</v>
      </c>
      <c r="G21" s="27">
        <v>5.87518752318993E-2</v>
      </c>
      <c r="H21" s="20">
        <v>0.17514091983489943</v>
      </c>
      <c r="I21" s="31">
        <v>57187</v>
      </c>
    </row>
    <row r="22" spans="1:9" x14ac:dyDescent="0.25">
      <c r="A22" s="21" t="s">
        <v>16</v>
      </c>
      <c r="B22" s="31">
        <v>7235618</v>
      </c>
      <c r="C22" s="7">
        <v>258</v>
      </c>
      <c r="D22" s="31">
        <v>293727</v>
      </c>
      <c r="E22" s="7">
        <v>192</v>
      </c>
      <c r="F22" s="31">
        <v>1315.1744189999999</v>
      </c>
      <c r="G22" s="27">
        <v>2.7714434753719732E-2</v>
      </c>
      <c r="H22" s="20">
        <v>4.0875600970570601E-2</v>
      </c>
      <c r="I22" s="31">
        <v>5677</v>
      </c>
    </row>
    <row r="23" spans="1:9" x14ac:dyDescent="0.25">
      <c r="A23" s="22" t="s">
        <v>17</v>
      </c>
      <c r="B23" s="32">
        <v>14483670</v>
      </c>
      <c r="C23" s="23">
        <v>306</v>
      </c>
      <c r="D23" s="32">
        <v>662083</v>
      </c>
      <c r="E23" s="23">
        <v>262</v>
      </c>
      <c r="F23" s="32">
        <v>2400.0653590000002</v>
      </c>
      <c r="G23" s="28">
        <v>0.13905655695551369</v>
      </c>
      <c r="H23" s="24">
        <v>0.19849861518102183</v>
      </c>
      <c r="I23" s="32">
        <v>10288</v>
      </c>
    </row>
    <row r="24" spans="1:9" x14ac:dyDescent="0.25">
      <c r="A24" s="19" t="s">
        <v>18</v>
      </c>
      <c r="B24" s="31">
        <v>11884294</v>
      </c>
      <c r="C24" s="7">
        <v>340</v>
      </c>
      <c r="D24" s="31">
        <v>490668</v>
      </c>
      <c r="E24" s="7">
        <v>283</v>
      </c>
      <c r="F24" s="31">
        <v>1723.211765</v>
      </c>
      <c r="G24" s="27">
        <v>9.071399583098437E-2</v>
      </c>
      <c r="H24" s="20">
        <v>0.12673801515376154</v>
      </c>
      <c r="I24" s="31">
        <v>27456</v>
      </c>
    </row>
    <row r="25" spans="1:9" x14ac:dyDescent="0.25">
      <c r="A25" s="21" t="s">
        <v>19</v>
      </c>
      <c r="B25" s="31">
        <v>13932189</v>
      </c>
      <c r="C25" s="7">
        <v>309</v>
      </c>
      <c r="D25" s="31">
        <v>682464</v>
      </c>
      <c r="E25" s="7">
        <v>264</v>
      </c>
      <c r="F25" s="31">
        <v>2457.0938510000001</v>
      </c>
      <c r="G25" s="27">
        <v>0.10295184624990278</v>
      </c>
      <c r="H25" s="20">
        <v>0.14317413557596068</v>
      </c>
      <c r="I25" s="31">
        <v>20386</v>
      </c>
    </row>
    <row r="26" spans="1:9" x14ac:dyDescent="0.25">
      <c r="A26" s="22" t="s">
        <v>20</v>
      </c>
      <c r="B26" s="32">
        <v>13948426</v>
      </c>
      <c r="C26" s="23">
        <v>500</v>
      </c>
      <c r="D26" s="32">
        <v>641816</v>
      </c>
      <c r="E26" s="23">
        <v>369</v>
      </c>
      <c r="F26" s="32">
        <v>1487.796</v>
      </c>
      <c r="G26" s="28">
        <v>0.11022116638184516</v>
      </c>
      <c r="H26" s="24">
        <v>0.16170633470915505</v>
      </c>
      <c r="I26" s="32">
        <v>48575</v>
      </c>
    </row>
    <row r="27" spans="1:9" x14ac:dyDescent="0.25">
      <c r="A27" s="19" t="s">
        <v>21</v>
      </c>
      <c r="B27" s="31">
        <v>4035546</v>
      </c>
      <c r="C27" s="7">
        <v>107</v>
      </c>
      <c r="D27" s="31">
        <v>229036</v>
      </c>
      <c r="E27" s="7">
        <v>83</v>
      </c>
      <c r="F27" s="31">
        <v>2450.084112</v>
      </c>
      <c r="G27" s="27">
        <v>1.4601524523618617E-2</v>
      </c>
      <c r="H27" s="20">
        <v>3.9564280900935729E-2</v>
      </c>
      <c r="I27" s="31">
        <v>1026</v>
      </c>
    </row>
    <row r="28" spans="1:9" x14ac:dyDescent="0.25">
      <c r="A28" s="21" t="s">
        <v>22</v>
      </c>
      <c r="B28" s="31">
        <v>3522939</v>
      </c>
      <c r="C28" s="7">
        <v>106</v>
      </c>
      <c r="D28" s="31">
        <v>175507</v>
      </c>
      <c r="E28" s="7">
        <v>74</v>
      </c>
      <c r="F28" s="31">
        <v>1825.5188680000001</v>
      </c>
      <c r="G28" s="27">
        <v>3.4564133771655604E-2</v>
      </c>
      <c r="H28" s="20">
        <v>5.5811032335717797E-2</v>
      </c>
      <c r="I28" s="31">
        <v>12075</v>
      </c>
    </row>
    <row r="29" spans="1:9" x14ac:dyDescent="0.25">
      <c r="A29" s="22" t="s">
        <v>23</v>
      </c>
      <c r="B29" s="32">
        <v>6786395</v>
      </c>
      <c r="C29" s="23">
        <v>260</v>
      </c>
      <c r="D29" s="32">
        <v>371377</v>
      </c>
      <c r="E29" s="23">
        <v>197</v>
      </c>
      <c r="F29" s="32">
        <v>1630.357692</v>
      </c>
      <c r="G29" s="28">
        <v>2.2644174224492934E-2</v>
      </c>
      <c r="H29" s="24">
        <v>4.1821955589179359E-2</v>
      </c>
      <c r="I29" s="32">
        <v>11937</v>
      </c>
    </row>
    <row r="30" spans="1:9" x14ac:dyDescent="0.25">
      <c r="A30" s="19" t="s">
        <v>24</v>
      </c>
      <c r="B30" s="31">
        <v>2425084</v>
      </c>
      <c r="C30" s="7">
        <v>67</v>
      </c>
      <c r="D30" s="31">
        <v>107308</v>
      </c>
      <c r="E30" s="7">
        <v>59</v>
      </c>
      <c r="F30" s="31">
        <v>1864.567164</v>
      </c>
      <c r="G30" s="27">
        <v>8.9174593982831854E-2</v>
      </c>
      <c r="H30" s="20">
        <v>0.12848195460004141</v>
      </c>
      <c r="I30" s="31">
        <v>664</v>
      </c>
    </row>
    <row r="31" spans="1:9" x14ac:dyDescent="0.25">
      <c r="A31" s="21" t="s">
        <v>25</v>
      </c>
      <c r="B31" s="31">
        <v>7366018</v>
      </c>
      <c r="C31" s="7">
        <v>220</v>
      </c>
      <c r="D31" s="31">
        <v>222645</v>
      </c>
      <c r="E31" s="7">
        <v>165</v>
      </c>
      <c r="F31" s="31">
        <v>1352.068182</v>
      </c>
      <c r="G31" s="27">
        <v>8.8698007347418631E-2</v>
      </c>
      <c r="H31" s="20">
        <v>0.1123456316675968</v>
      </c>
      <c r="I31" s="31">
        <v>10632</v>
      </c>
    </row>
    <row r="32" spans="1:9" x14ac:dyDescent="0.25">
      <c r="A32" s="22" t="s">
        <v>26</v>
      </c>
      <c r="B32" s="32">
        <v>11630490</v>
      </c>
      <c r="C32" s="23">
        <v>346</v>
      </c>
      <c r="D32" s="32">
        <v>503363</v>
      </c>
      <c r="E32" s="23">
        <v>276</v>
      </c>
      <c r="F32" s="32">
        <v>1686.7601159999999</v>
      </c>
      <c r="G32" s="28">
        <v>1.8484474812604328E-2</v>
      </c>
      <c r="H32" s="24">
        <v>2.4131509808233399E-2</v>
      </c>
      <c r="I32" s="32">
        <v>17812</v>
      </c>
    </row>
    <row r="33" spans="1:9" x14ac:dyDescent="0.25">
      <c r="A33" s="19" t="s">
        <v>27</v>
      </c>
      <c r="B33" s="31">
        <v>7940483</v>
      </c>
      <c r="C33" s="7">
        <v>178</v>
      </c>
      <c r="D33" s="31">
        <v>402842</v>
      </c>
      <c r="E33" s="7">
        <v>147</v>
      </c>
      <c r="F33" s="31">
        <v>2791.8876399999999</v>
      </c>
      <c r="G33" s="27">
        <v>6.8254201792563131E-4</v>
      </c>
      <c r="H33" s="20">
        <v>9.4901106465928187E-4</v>
      </c>
      <c r="I33" s="31">
        <v>5596</v>
      </c>
    </row>
    <row r="34" spans="1:9" x14ac:dyDescent="0.25">
      <c r="A34" s="21" t="s">
        <v>28</v>
      </c>
      <c r="B34" s="31">
        <v>2360018</v>
      </c>
      <c r="C34" s="7">
        <v>111</v>
      </c>
      <c r="D34" s="31">
        <v>173690</v>
      </c>
      <c r="E34" s="7">
        <v>88</v>
      </c>
      <c r="F34" s="31">
        <v>1820.0720719999999</v>
      </c>
      <c r="G34" s="27">
        <v>9.6652447534605307E-2</v>
      </c>
      <c r="H34" s="20">
        <v>0.16451001229397177</v>
      </c>
      <c r="I34" s="31">
        <v>7413</v>
      </c>
    </row>
    <row r="35" spans="1:9" x14ac:dyDescent="0.25">
      <c r="A35" s="22" t="s">
        <v>29</v>
      </c>
      <c r="B35" s="32">
        <v>12055766</v>
      </c>
      <c r="C35" s="23">
        <v>289</v>
      </c>
      <c r="D35" s="32">
        <v>459276</v>
      </c>
      <c r="E35" s="23">
        <v>259</v>
      </c>
      <c r="F35" s="32">
        <v>1830.446367</v>
      </c>
      <c r="G35" s="28">
        <v>0.13085326701829642</v>
      </c>
      <c r="H35" s="24">
        <v>0.1510118122857636</v>
      </c>
      <c r="I35" s="32">
        <v>7007</v>
      </c>
    </row>
    <row r="36" spans="1:9" x14ac:dyDescent="0.25">
      <c r="A36" s="19" t="s">
        <v>30</v>
      </c>
      <c r="B36" s="31">
        <v>6915132</v>
      </c>
      <c r="C36" s="7">
        <v>249</v>
      </c>
      <c r="D36" s="31">
        <v>254219</v>
      </c>
      <c r="E36" s="7">
        <v>169</v>
      </c>
      <c r="F36" s="31">
        <v>1213.0963859999999</v>
      </c>
      <c r="G36" s="27">
        <v>0.16466297596871296</v>
      </c>
      <c r="H36" s="20">
        <v>0.19898884900364289</v>
      </c>
      <c r="I36" s="31">
        <v>10908</v>
      </c>
    </row>
    <row r="37" spans="1:9" x14ac:dyDescent="0.25">
      <c r="A37" s="21" t="s">
        <v>31</v>
      </c>
      <c r="B37" s="31">
        <v>2875226</v>
      </c>
      <c r="C37" s="7">
        <v>140</v>
      </c>
      <c r="D37" s="31">
        <v>144342</v>
      </c>
      <c r="E37" s="7">
        <v>99</v>
      </c>
      <c r="F37" s="31">
        <v>1223.442857</v>
      </c>
      <c r="G37" s="27">
        <v>9.8558772660951394E-2</v>
      </c>
      <c r="H37" s="20">
        <v>0.15682393025701646</v>
      </c>
      <c r="I37" s="31">
        <v>2190</v>
      </c>
    </row>
    <row r="38" spans="1:9" x14ac:dyDescent="0.25">
      <c r="A38" s="22" t="s">
        <v>32</v>
      </c>
      <c r="B38" s="32">
        <v>6607932</v>
      </c>
      <c r="C38" s="23">
        <v>215</v>
      </c>
      <c r="D38" s="32">
        <v>290747</v>
      </c>
      <c r="E38" s="23">
        <v>170</v>
      </c>
      <c r="F38" s="32">
        <v>1553.306977</v>
      </c>
      <c r="G38" s="28">
        <v>0.10019475252179733</v>
      </c>
      <c r="H38" s="24">
        <v>0.1452120242290573</v>
      </c>
      <c r="I38" s="32">
        <v>7313</v>
      </c>
    </row>
    <row r="39" spans="1:9" x14ac:dyDescent="0.25">
      <c r="A39" s="19" t="s">
        <v>33</v>
      </c>
      <c r="B39" s="31">
        <v>15549410</v>
      </c>
      <c r="C39" s="7">
        <v>445</v>
      </c>
      <c r="D39" s="31">
        <v>523023</v>
      </c>
      <c r="E39" s="7">
        <v>360</v>
      </c>
      <c r="F39" s="31">
        <v>1397.024719</v>
      </c>
      <c r="G39" s="27">
        <v>4.8959364795550422E-2</v>
      </c>
      <c r="H39" s="20">
        <v>5.4750919916325851E-2</v>
      </c>
      <c r="I39" s="31">
        <v>16841</v>
      </c>
    </row>
    <row r="40" spans="1:9" x14ac:dyDescent="0.25">
      <c r="A40" s="21" t="s">
        <v>34</v>
      </c>
      <c r="B40" s="31">
        <v>1344583</v>
      </c>
      <c r="C40" s="7">
        <v>85</v>
      </c>
      <c r="D40" s="31">
        <v>112418</v>
      </c>
      <c r="E40" s="7">
        <v>54</v>
      </c>
      <c r="F40" s="31">
        <v>1497.3058820000001</v>
      </c>
      <c r="G40" s="27">
        <v>5.2001104853745331E-2</v>
      </c>
      <c r="H40" s="20">
        <v>0.12726037787110725</v>
      </c>
      <c r="I40" s="31">
        <v>6564</v>
      </c>
    </row>
    <row r="41" spans="1:9" x14ac:dyDescent="0.25">
      <c r="A41" s="22" t="s">
        <v>35</v>
      </c>
      <c r="B41" s="32">
        <v>2138834</v>
      </c>
      <c r="C41" s="23">
        <v>113</v>
      </c>
      <c r="D41" s="32">
        <v>89371</v>
      </c>
      <c r="E41" s="23">
        <v>70</v>
      </c>
      <c r="F41" s="32">
        <v>947.09734509999998</v>
      </c>
      <c r="G41" s="28">
        <v>9.2957099207439026E-2</v>
      </c>
      <c r="H41" s="24">
        <v>0.13123032374776808</v>
      </c>
      <c r="I41" s="32">
        <v>12525</v>
      </c>
    </row>
    <row r="42" spans="1:9" x14ac:dyDescent="0.25">
      <c r="A42" s="19" t="s">
        <v>36</v>
      </c>
      <c r="B42" s="31">
        <v>273754</v>
      </c>
      <c r="C42" s="7">
        <v>20</v>
      </c>
      <c r="D42" s="31">
        <v>27208</v>
      </c>
      <c r="E42" s="7">
        <v>15</v>
      </c>
      <c r="F42" s="31">
        <v>1540.95</v>
      </c>
      <c r="G42" s="27">
        <v>1.0213813881622003E-2</v>
      </c>
      <c r="H42" s="20">
        <v>3.3008561504650778E-2</v>
      </c>
      <c r="I42" s="31">
        <v>447</v>
      </c>
    </row>
    <row r="43" spans="1:9" x14ac:dyDescent="0.25">
      <c r="A43" s="21" t="s">
        <v>37</v>
      </c>
      <c r="B43" s="31">
        <v>2839476</v>
      </c>
      <c r="C43" s="7">
        <v>61</v>
      </c>
      <c r="D43" s="31">
        <v>173507</v>
      </c>
      <c r="E43" s="7">
        <v>50</v>
      </c>
      <c r="F43" s="31">
        <v>3051.9672129999999</v>
      </c>
      <c r="G43" s="27">
        <v>0.26374649136177658</v>
      </c>
      <c r="H43" s="20">
        <v>0.40945411467084519</v>
      </c>
      <c r="I43" s="31">
        <v>20018</v>
      </c>
    </row>
    <row r="44" spans="1:9" x14ac:dyDescent="0.25">
      <c r="A44" s="22" t="s">
        <v>38</v>
      </c>
      <c r="B44" s="32">
        <v>4751227</v>
      </c>
      <c r="C44" s="23">
        <v>191</v>
      </c>
      <c r="D44" s="32">
        <v>192278</v>
      </c>
      <c r="E44" s="23">
        <v>127</v>
      </c>
      <c r="F44" s="32">
        <v>1222.4136129999999</v>
      </c>
      <c r="G44" s="28">
        <v>0.19124510393056932</v>
      </c>
      <c r="H44" s="24">
        <v>0.24937713431202035</v>
      </c>
      <c r="I44" s="32">
        <v>22692</v>
      </c>
    </row>
    <row r="45" spans="1:9" x14ac:dyDescent="0.25">
      <c r="A45" s="19" t="s">
        <v>39</v>
      </c>
      <c r="B45" s="31">
        <v>16196458</v>
      </c>
      <c r="C45" s="7">
        <v>347</v>
      </c>
      <c r="D45" s="31">
        <v>720949</v>
      </c>
      <c r="E45" s="7">
        <v>291</v>
      </c>
      <c r="F45" s="31">
        <v>2290.475504</v>
      </c>
      <c r="G45" s="27">
        <v>1.8262012056326021E-2</v>
      </c>
      <c r="H45" s="20">
        <v>2.4210507015297554E-2</v>
      </c>
      <c r="I45" s="31">
        <v>13592</v>
      </c>
    </row>
    <row r="46" spans="1:9" x14ac:dyDescent="0.25">
      <c r="A46" s="21" t="s">
        <v>40</v>
      </c>
      <c r="B46" s="31">
        <v>13806512</v>
      </c>
      <c r="C46" s="7">
        <v>281</v>
      </c>
      <c r="D46" s="31">
        <v>604978</v>
      </c>
      <c r="E46" s="7">
        <v>244</v>
      </c>
      <c r="F46" s="31">
        <v>2386.2348750000001</v>
      </c>
      <c r="G46" s="27">
        <v>9.0731520233509014E-2</v>
      </c>
      <c r="H46" s="20">
        <v>0.11778595624939522</v>
      </c>
      <c r="I46" s="31">
        <v>3942</v>
      </c>
    </row>
    <row r="47" spans="1:9" x14ac:dyDescent="0.25">
      <c r="A47" s="22" t="s">
        <v>41</v>
      </c>
      <c r="B47" s="32">
        <v>2472374</v>
      </c>
      <c r="C47" s="23">
        <v>106</v>
      </c>
      <c r="D47" s="32">
        <v>94907</v>
      </c>
      <c r="E47" s="23">
        <v>74</v>
      </c>
      <c r="F47" s="32">
        <v>1106.254717</v>
      </c>
      <c r="G47" s="28">
        <v>6.7754549137979819E-2</v>
      </c>
      <c r="H47" s="24">
        <v>9.0533593689634817E-2</v>
      </c>
      <c r="I47" s="32">
        <v>4336</v>
      </c>
    </row>
    <row r="48" spans="1:9" x14ac:dyDescent="0.25">
      <c r="A48" s="19" t="s">
        <v>42</v>
      </c>
      <c r="B48" s="31">
        <v>311858</v>
      </c>
      <c r="C48" s="7">
        <v>48</v>
      </c>
      <c r="D48" s="31">
        <v>29668</v>
      </c>
      <c r="E48" s="7">
        <v>31</v>
      </c>
      <c r="F48" s="31">
        <v>808.91666669999995</v>
      </c>
      <c r="G48" s="27">
        <v>8.0245250573101334E-2</v>
      </c>
      <c r="H48" s="20">
        <v>0.24095641862807204</v>
      </c>
      <c r="I48" s="31">
        <v>1576</v>
      </c>
    </row>
    <row r="49" spans="1:9" x14ac:dyDescent="0.25">
      <c r="A49" s="21" t="s">
        <v>43</v>
      </c>
      <c r="B49" s="31">
        <v>2945343</v>
      </c>
      <c r="C49" s="7">
        <v>131</v>
      </c>
      <c r="D49" s="31">
        <v>166197</v>
      </c>
      <c r="E49" s="7">
        <v>86</v>
      </c>
      <c r="F49" s="31">
        <v>1453.496183</v>
      </c>
      <c r="G49" s="27">
        <v>9.2266875024552039E-2</v>
      </c>
      <c r="H49" s="20">
        <v>0.18586484630645664</v>
      </c>
      <c r="I49" s="31">
        <v>956</v>
      </c>
    </row>
    <row r="50" spans="1:9" x14ac:dyDescent="0.25">
      <c r="A50" s="22" t="s">
        <v>44</v>
      </c>
      <c r="B50" s="32">
        <v>10461770</v>
      </c>
      <c r="C50" s="23">
        <v>453</v>
      </c>
      <c r="D50" s="32">
        <v>504317</v>
      </c>
      <c r="E50" s="23">
        <v>320</v>
      </c>
      <c r="F50" s="32">
        <v>1310.604857</v>
      </c>
      <c r="G50" s="28">
        <v>8.6193812985451784E-2</v>
      </c>
      <c r="H50" s="24">
        <v>0.13287126359921708</v>
      </c>
      <c r="I50" s="32">
        <v>79139</v>
      </c>
    </row>
    <row r="51" spans="1:9" x14ac:dyDescent="0.25">
      <c r="A51" s="19" t="s">
        <v>45</v>
      </c>
      <c r="B51" s="31">
        <v>1089225</v>
      </c>
      <c r="C51" s="7">
        <v>42</v>
      </c>
      <c r="D51" s="31">
        <v>50892</v>
      </c>
      <c r="E51" s="7">
        <v>31</v>
      </c>
      <c r="F51" s="31">
        <v>1418.0952380000001</v>
      </c>
      <c r="G51" s="27">
        <v>0.12948261754777296</v>
      </c>
      <c r="H51" s="20">
        <v>0.17906855638907263</v>
      </c>
      <c r="I51" s="31">
        <v>13194</v>
      </c>
    </row>
    <row r="52" spans="1:9" x14ac:dyDescent="0.25">
      <c r="A52" s="21" t="s">
        <v>46</v>
      </c>
      <c r="B52" s="31">
        <v>3980813</v>
      </c>
      <c r="C52" s="7">
        <v>197</v>
      </c>
      <c r="D52" s="31">
        <v>265341</v>
      </c>
      <c r="E52" s="7">
        <v>127</v>
      </c>
      <c r="F52" s="31">
        <v>1535.2487309999999</v>
      </c>
      <c r="G52" s="27">
        <v>5.0160421976195982E-2</v>
      </c>
      <c r="H52" s="20">
        <v>0.10718929904667569</v>
      </c>
      <c r="I52" s="31">
        <v>22316</v>
      </c>
    </row>
    <row r="53" spans="1:9" x14ac:dyDescent="0.25">
      <c r="A53" s="22" t="s">
        <v>47</v>
      </c>
      <c r="B53" s="32">
        <v>8836922</v>
      </c>
      <c r="C53" s="23">
        <v>255</v>
      </c>
      <c r="D53" s="32">
        <v>356116</v>
      </c>
      <c r="E53" s="23">
        <v>215</v>
      </c>
      <c r="F53" s="32">
        <v>1663.6313729999999</v>
      </c>
      <c r="G53" s="28">
        <v>7.9377296365840497E-2</v>
      </c>
      <c r="H53" s="24">
        <v>0.10581637034362776</v>
      </c>
      <c r="I53" s="32">
        <v>10602</v>
      </c>
    </row>
    <row r="54" spans="1:9" x14ac:dyDescent="0.25">
      <c r="A54" s="19" t="s">
        <v>48</v>
      </c>
      <c r="B54" s="31">
        <v>3307198</v>
      </c>
      <c r="C54" s="7">
        <v>123</v>
      </c>
      <c r="D54" s="31">
        <v>99812</v>
      </c>
      <c r="E54" s="7">
        <v>89</v>
      </c>
      <c r="F54" s="31">
        <v>1012.349593</v>
      </c>
      <c r="G54" s="27">
        <v>5.4789177918138872E-2</v>
      </c>
      <c r="H54" s="20">
        <v>5.8442592618616E-2</v>
      </c>
      <c r="I54" s="31">
        <v>7366</v>
      </c>
    </row>
    <row r="55" spans="1:9" x14ac:dyDescent="0.25">
      <c r="A55" s="21" t="s">
        <v>49</v>
      </c>
      <c r="B55" s="31">
        <v>12177833</v>
      </c>
      <c r="C55" s="7">
        <v>264</v>
      </c>
      <c r="D55" s="31">
        <v>595167</v>
      </c>
      <c r="E55" s="7">
        <v>218</v>
      </c>
      <c r="F55" s="31">
        <v>2472.2045450000001</v>
      </c>
      <c r="G55" s="27">
        <v>0.128322995241826</v>
      </c>
      <c r="H55" s="20">
        <v>0.18945210228052242</v>
      </c>
      <c r="I55" s="31">
        <v>4018</v>
      </c>
    </row>
    <row r="56" spans="1:9" x14ac:dyDescent="0.25">
      <c r="A56" s="22" t="s">
        <v>50</v>
      </c>
      <c r="B56" s="32">
        <v>6080197</v>
      </c>
      <c r="C56" s="23">
        <v>181</v>
      </c>
      <c r="D56" s="32">
        <v>297380</v>
      </c>
      <c r="E56" s="23">
        <v>137</v>
      </c>
      <c r="F56" s="32">
        <v>1843.7845299999999</v>
      </c>
      <c r="G56" s="28">
        <v>5.18718900695542E-2</v>
      </c>
      <c r="H56" s="24">
        <v>7.9741998247917764E-2</v>
      </c>
      <c r="I56" s="32">
        <v>9456</v>
      </c>
    </row>
    <row r="57" spans="1:9" x14ac:dyDescent="0.25">
      <c r="A57" s="19" t="s">
        <v>51</v>
      </c>
      <c r="B57" s="31">
        <v>878078</v>
      </c>
      <c r="C57" s="7">
        <v>31</v>
      </c>
      <c r="D57" s="31">
        <v>43365</v>
      </c>
      <c r="E57" s="7">
        <v>22</v>
      </c>
      <c r="F57" s="31">
        <v>1549.3225809999999</v>
      </c>
      <c r="G57" s="27">
        <v>0.15451440243695783</v>
      </c>
      <c r="H57" s="20">
        <v>0.23481410888140439</v>
      </c>
      <c r="I57" s="31">
        <v>5689</v>
      </c>
    </row>
    <row r="58" spans="1:9" x14ac:dyDescent="0.25">
      <c r="A58" s="21" t="s">
        <v>52</v>
      </c>
      <c r="B58" s="31">
        <v>2471166</v>
      </c>
      <c r="C58" s="7">
        <v>98</v>
      </c>
      <c r="D58" s="31">
        <v>147927</v>
      </c>
      <c r="E58" s="7">
        <v>69</v>
      </c>
      <c r="F58" s="31">
        <v>1691.0204080000001</v>
      </c>
      <c r="G58" s="27">
        <v>5.0233336570872242E-2</v>
      </c>
      <c r="H58" s="20">
        <v>9.5452662443167954E-2</v>
      </c>
      <c r="I58" s="31">
        <v>1433</v>
      </c>
    </row>
    <row r="59" spans="1:9" x14ac:dyDescent="0.25">
      <c r="A59" s="22" t="s">
        <v>53</v>
      </c>
      <c r="B59" s="32">
        <v>12241462</v>
      </c>
      <c r="C59" s="23">
        <v>392</v>
      </c>
      <c r="D59" s="32">
        <v>513597</v>
      </c>
      <c r="E59" s="23">
        <v>333</v>
      </c>
      <c r="F59" s="32">
        <v>1548.5484690000001</v>
      </c>
      <c r="G59" s="28">
        <v>0.12117458833252033</v>
      </c>
      <c r="H59" s="24">
        <v>0.16816975814650698</v>
      </c>
      <c r="I59" s="32">
        <v>43343</v>
      </c>
    </row>
    <row r="60" spans="1:9" x14ac:dyDescent="0.25">
      <c r="A60" s="19" t="s">
        <v>54</v>
      </c>
      <c r="B60" s="31">
        <v>23872779</v>
      </c>
      <c r="C60" s="7">
        <v>367</v>
      </c>
      <c r="D60" s="31">
        <v>991736</v>
      </c>
      <c r="E60" s="7">
        <v>320</v>
      </c>
      <c r="F60" s="31">
        <v>2942.3215260000002</v>
      </c>
      <c r="G60" s="27">
        <v>4.5795142988352472E-3</v>
      </c>
      <c r="H60" s="20">
        <v>5.2920989008661025E-3</v>
      </c>
      <c r="I60" s="31">
        <v>7172</v>
      </c>
    </row>
    <row r="61" spans="1:9" x14ac:dyDescent="0.25">
      <c r="A61" s="21" t="s">
        <v>55</v>
      </c>
      <c r="B61" s="31">
        <v>7373974</v>
      </c>
      <c r="C61" s="7">
        <v>305</v>
      </c>
      <c r="D61" s="31">
        <v>470522</v>
      </c>
      <c r="E61" s="7">
        <v>215</v>
      </c>
      <c r="F61" s="31">
        <v>1730.521311</v>
      </c>
      <c r="G61" s="27">
        <v>1.2828691828473231E-2</v>
      </c>
      <c r="H61" s="20">
        <v>2.3982364484314074E-2</v>
      </c>
      <c r="I61" s="31">
        <v>15885</v>
      </c>
    </row>
    <row r="62" spans="1:9" x14ac:dyDescent="0.25">
      <c r="A62" s="22" t="s">
        <v>56</v>
      </c>
      <c r="B62" s="32">
        <v>1594619</v>
      </c>
      <c r="C62" s="23">
        <v>62</v>
      </c>
      <c r="D62" s="32">
        <v>68874</v>
      </c>
      <c r="E62" s="23">
        <v>46</v>
      </c>
      <c r="F62" s="32">
        <v>1340.387097</v>
      </c>
      <c r="G62" s="28">
        <v>0.15244710733483069</v>
      </c>
      <c r="H62" s="24">
        <v>0.21924270639354437</v>
      </c>
      <c r="I62" s="32">
        <v>3000</v>
      </c>
    </row>
    <row r="63" spans="1:9" x14ac:dyDescent="0.25">
      <c r="A63" s="19" t="s">
        <v>57</v>
      </c>
      <c r="B63" s="31">
        <v>110891</v>
      </c>
      <c r="C63" s="7">
        <v>21</v>
      </c>
      <c r="D63" s="31">
        <v>6909</v>
      </c>
      <c r="E63" s="7">
        <v>11</v>
      </c>
      <c r="F63" s="31">
        <v>451.57142859999999</v>
      </c>
      <c r="G63" s="27">
        <v>3.9642367509924802E-2</v>
      </c>
      <c r="H63" s="20">
        <v>9.3148357870894677E-2</v>
      </c>
      <c r="I63" s="31">
        <v>3152</v>
      </c>
    </row>
    <row r="64" spans="1:9" x14ac:dyDescent="0.25">
      <c r="A64" s="21" t="s">
        <v>58</v>
      </c>
      <c r="B64" s="31">
        <v>14000901</v>
      </c>
      <c r="C64" s="7">
        <v>377</v>
      </c>
      <c r="D64" s="31">
        <v>601988</v>
      </c>
      <c r="E64" s="7">
        <v>312</v>
      </c>
      <c r="F64" s="31">
        <v>1853.9946950000001</v>
      </c>
      <c r="G64" s="27">
        <v>2.2739827589569207E-2</v>
      </c>
      <c r="H64" s="20">
        <v>3.0379474450857345E-2</v>
      </c>
      <c r="I64" s="31">
        <v>25374</v>
      </c>
    </row>
    <row r="65" spans="1:9" x14ac:dyDescent="0.25">
      <c r="A65" s="22" t="s">
        <v>102</v>
      </c>
      <c r="B65" s="32">
        <v>1131506</v>
      </c>
      <c r="C65" s="23">
        <v>31</v>
      </c>
      <c r="D65" s="32">
        <v>70528</v>
      </c>
      <c r="E65" s="23">
        <v>26</v>
      </c>
      <c r="F65" s="32">
        <v>2459.1290319999998</v>
      </c>
      <c r="G65" s="28">
        <v>0.28949863656203834</v>
      </c>
      <c r="H65" s="24">
        <v>0.46760238415689293</v>
      </c>
      <c r="I65" s="32">
        <v>5390</v>
      </c>
    </row>
    <row r="66" spans="1:9" x14ac:dyDescent="0.25">
      <c r="A66" s="19" t="s">
        <v>59</v>
      </c>
      <c r="B66" s="31">
        <v>9131273</v>
      </c>
      <c r="C66" s="7">
        <v>275</v>
      </c>
      <c r="D66" s="31">
        <v>348422</v>
      </c>
      <c r="E66" s="7">
        <v>209</v>
      </c>
      <c r="F66" s="31">
        <v>1485.294545</v>
      </c>
      <c r="G66" s="27">
        <v>9.472327760501402E-2</v>
      </c>
      <c r="H66" s="20">
        <v>0.11892721049333244</v>
      </c>
      <c r="I66" s="31">
        <v>19161</v>
      </c>
    </row>
    <row r="67" spans="1:9" x14ac:dyDescent="0.25">
      <c r="A67" s="21" t="s">
        <v>60</v>
      </c>
      <c r="B67" s="31">
        <v>8333034</v>
      </c>
      <c r="C67" s="7">
        <v>155</v>
      </c>
      <c r="D67" s="31">
        <v>588054</v>
      </c>
      <c r="E67" s="7">
        <v>114</v>
      </c>
      <c r="F67" s="31">
        <v>3991.8967739999998</v>
      </c>
      <c r="G67" s="27">
        <v>0.13484999281978907</v>
      </c>
      <c r="H67" s="20">
        <v>0.27774345662499006</v>
      </c>
      <c r="I67" s="31">
        <v>16577</v>
      </c>
    </row>
    <row r="68" spans="1:9" x14ac:dyDescent="0.25">
      <c r="A68" s="22" t="s">
        <v>61</v>
      </c>
      <c r="B68" s="32">
        <v>5043822</v>
      </c>
      <c r="C68" s="23">
        <v>198</v>
      </c>
      <c r="D68" s="32">
        <v>221181</v>
      </c>
      <c r="E68" s="23">
        <v>144</v>
      </c>
      <c r="F68" s="32">
        <v>1322.9797980000001</v>
      </c>
      <c r="G68" s="28">
        <v>0.12772208435819743</v>
      </c>
      <c r="H68" s="24">
        <v>0.18788911551161283</v>
      </c>
      <c r="I68" s="32">
        <v>10974</v>
      </c>
    </row>
    <row r="69" spans="1:9" x14ac:dyDescent="0.25">
      <c r="A69" s="19" t="s">
        <v>62</v>
      </c>
      <c r="B69" s="31">
        <v>5024226</v>
      </c>
      <c r="C69" s="7">
        <v>143</v>
      </c>
      <c r="D69" s="31">
        <v>177609</v>
      </c>
      <c r="E69" s="7">
        <v>116</v>
      </c>
      <c r="F69" s="31">
        <v>1494.853147</v>
      </c>
      <c r="G69" s="27">
        <v>4.5870636508895425E-2</v>
      </c>
      <c r="H69" s="20">
        <v>4.7740799945810486E-2</v>
      </c>
      <c r="I69" s="31">
        <v>3132</v>
      </c>
    </row>
    <row r="70" spans="1:9" x14ac:dyDescent="0.25">
      <c r="A70" s="21" t="s">
        <v>63</v>
      </c>
      <c r="B70" s="31">
        <v>4286515</v>
      </c>
      <c r="C70" s="7">
        <v>98</v>
      </c>
      <c r="D70" s="31">
        <v>179414</v>
      </c>
      <c r="E70" s="7">
        <v>83</v>
      </c>
      <c r="F70" s="31">
        <v>2061.5510199999999</v>
      </c>
      <c r="G70" s="27">
        <v>7.2905319630752904E-2</v>
      </c>
      <c r="H70" s="20">
        <v>0.11261284728215602</v>
      </c>
      <c r="I70" s="31">
        <v>4157</v>
      </c>
    </row>
    <row r="71" spans="1:9" x14ac:dyDescent="0.25">
      <c r="A71" s="22" t="s">
        <v>64</v>
      </c>
      <c r="B71" s="32">
        <v>8272918</v>
      </c>
      <c r="C71" s="23">
        <v>239</v>
      </c>
      <c r="D71" s="32">
        <v>274181</v>
      </c>
      <c r="E71" s="23">
        <v>191</v>
      </c>
      <c r="F71" s="32">
        <v>1371.376569</v>
      </c>
      <c r="G71" s="28">
        <v>3.5349691670335803E-2</v>
      </c>
      <c r="H71" s="24">
        <v>3.8040086651943493E-2</v>
      </c>
      <c r="I71" s="32">
        <v>8022</v>
      </c>
    </row>
    <row r="72" spans="1:9" x14ac:dyDescent="0.25">
      <c r="A72" s="19" t="s">
        <v>65</v>
      </c>
      <c r="B72" s="31">
        <v>5020505</v>
      </c>
      <c r="C72" s="7">
        <v>123</v>
      </c>
      <c r="D72" s="31">
        <v>166220</v>
      </c>
      <c r="E72" s="7">
        <v>101</v>
      </c>
      <c r="F72" s="31">
        <v>1799.926829</v>
      </c>
      <c r="G72" s="27">
        <v>0.1502518830173912</v>
      </c>
      <c r="H72" s="20">
        <v>0.1895067830020784</v>
      </c>
      <c r="I72" s="31">
        <v>12453</v>
      </c>
    </row>
    <row r="73" spans="1:9" x14ac:dyDescent="0.25">
      <c r="A73" s="21" t="s">
        <v>66</v>
      </c>
      <c r="B73" s="31">
        <v>6314336</v>
      </c>
      <c r="C73" s="7">
        <v>175</v>
      </c>
      <c r="D73" s="31">
        <v>257141</v>
      </c>
      <c r="E73" s="7">
        <v>130</v>
      </c>
      <c r="F73" s="31">
        <v>1771.2342860000001</v>
      </c>
      <c r="G73" s="27">
        <v>0.16462121225156726</v>
      </c>
      <c r="H73" s="20">
        <v>0.2052047131302894</v>
      </c>
      <c r="I73" s="31">
        <v>1153</v>
      </c>
    </row>
    <row r="74" spans="1:9" x14ac:dyDescent="0.25">
      <c r="A74" s="22" t="s">
        <v>67</v>
      </c>
      <c r="B74" s="32">
        <v>8943081</v>
      </c>
      <c r="C74" s="23">
        <v>204</v>
      </c>
      <c r="D74" s="32">
        <v>470240</v>
      </c>
      <c r="E74" s="23">
        <v>170</v>
      </c>
      <c r="F74" s="32">
        <v>2536.2401960000002</v>
      </c>
      <c r="G74" s="28">
        <v>6.1374887138966681E-2</v>
      </c>
      <c r="H74" s="24">
        <v>9.4603549886352611E-2</v>
      </c>
      <c r="I74" s="32">
        <v>1244</v>
      </c>
    </row>
    <row r="75" spans="1:9" x14ac:dyDescent="0.25">
      <c r="A75" s="19" t="s">
        <v>68</v>
      </c>
      <c r="B75" s="31">
        <v>8067216</v>
      </c>
      <c r="C75" s="7">
        <v>206</v>
      </c>
      <c r="D75" s="31">
        <v>369702</v>
      </c>
      <c r="E75" s="7">
        <v>176</v>
      </c>
      <c r="F75" s="31">
        <v>2087.8252429999998</v>
      </c>
      <c r="G75" s="27">
        <v>8.2954259894136045E-2</v>
      </c>
      <c r="H75" s="20">
        <v>0.12030458339434763</v>
      </c>
      <c r="I75" s="31">
        <v>24996</v>
      </c>
    </row>
    <row r="76" spans="1:9" x14ac:dyDescent="0.25">
      <c r="A76" s="21" t="s">
        <v>69</v>
      </c>
      <c r="B76" s="31">
        <v>20027608</v>
      </c>
      <c r="C76" s="7">
        <v>560</v>
      </c>
      <c r="D76" s="31">
        <v>957232</v>
      </c>
      <c r="E76" s="7">
        <v>485</v>
      </c>
      <c r="F76" s="31">
        <v>1984.8392859999999</v>
      </c>
      <c r="G76" s="27">
        <v>4.4906036371726896E-2</v>
      </c>
      <c r="H76" s="20">
        <v>5.4617388654889208E-2</v>
      </c>
      <c r="I76" s="31">
        <v>31927</v>
      </c>
    </row>
    <row r="77" spans="1:9" x14ac:dyDescent="0.25">
      <c r="A77" s="22" t="s">
        <v>70</v>
      </c>
      <c r="B77" s="32">
        <v>10600397</v>
      </c>
      <c r="C77" s="23">
        <v>286</v>
      </c>
      <c r="D77" s="32">
        <v>402654</v>
      </c>
      <c r="E77" s="23">
        <v>225</v>
      </c>
      <c r="F77" s="32">
        <v>1619.230769</v>
      </c>
      <c r="G77" s="28">
        <v>0.14750531037496381</v>
      </c>
      <c r="H77" s="24">
        <v>0.18136031723439636</v>
      </c>
      <c r="I77" s="32">
        <v>9742</v>
      </c>
    </row>
    <row r="78" spans="1:9" x14ac:dyDescent="0.25">
      <c r="A78" s="19" t="s">
        <v>71</v>
      </c>
      <c r="B78" s="31">
        <v>7325045</v>
      </c>
      <c r="C78" s="7">
        <v>184</v>
      </c>
      <c r="D78" s="31">
        <v>312384</v>
      </c>
      <c r="E78" s="7">
        <v>147</v>
      </c>
      <c r="F78" s="31">
        <v>1953.521739</v>
      </c>
      <c r="G78" s="27">
        <v>4.7445980734783129E-2</v>
      </c>
      <c r="H78" s="20">
        <v>6.4614706804024771E-2</v>
      </c>
      <c r="I78" s="31">
        <v>4149</v>
      </c>
    </row>
    <row r="79" spans="1:9" x14ac:dyDescent="0.25">
      <c r="A79" s="21" t="s">
        <v>72</v>
      </c>
      <c r="B79" s="31">
        <v>6205674</v>
      </c>
      <c r="C79" s="7">
        <v>188</v>
      </c>
      <c r="D79" s="31">
        <v>213946</v>
      </c>
      <c r="E79" s="7">
        <v>144</v>
      </c>
      <c r="F79" s="31">
        <v>1414.3138300000001</v>
      </c>
      <c r="G79" s="27">
        <v>5.4823385305087319E-2</v>
      </c>
      <c r="H79" s="20">
        <v>6.9656373913420014E-2</v>
      </c>
      <c r="I79" s="31">
        <v>7196</v>
      </c>
    </row>
    <row r="80" spans="1:9" x14ac:dyDescent="0.25">
      <c r="A80" s="22" t="s">
        <v>73</v>
      </c>
      <c r="B80" s="32">
        <v>1889164</v>
      </c>
      <c r="C80" s="23">
        <v>89</v>
      </c>
      <c r="D80" s="32">
        <v>108928</v>
      </c>
      <c r="E80" s="23">
        <v>64</v>
      </c>
      <c r="F80" s="32">
        <v>1392.5842700000001</v>
      </c>
      <c r="G80" s="28">
        <v>0.11723727322700689</v>
      </c>
      <c r="H80" s="24">
        <v>0.18620839380558959</v>
      </c>
      <c r="I80" s="32">
        <v>25292</v>
      </c>
    </row>
    <row r="81" spans="1:9" x14ac:dyDescent="0.25">
      <c r="A81" s="19" t="s">
        <v>74</v>
      </c>
      <c r="B81" s="31">
        <v>8677306</v>
      </c>
      <c r="C81" s="7">
        <v>313</v>
      </c>
      <c r="D81" s="31">
        <v>418846</v>
      </c>
      <c r="E81" s="7">
        <v>254</v>
      </c>
      <c r="F81" s="31">
        <v>1558.677316</v>
      </c>
      <c r="G81" s="27">
        <v>4.0974775605023855E-2</v>
      </c>
      <c r="H81" s="20">
        <v>6.3695412426601691E-2</v>
      </c>
      <c r="I81" s="31">
        <v>14821</v>
      </c>
    </row>
    <row r="82" spans="1:9" x14ac:dyDescent="0.25">
      <c r="A82" s="21" t="s">
        <v>75</v>
      </c>
      <c r="B82" s="31">
        <v>4831937</v>
      </c>
      <c r="C82" s="7">
        <v>85</v>
      </c>
      <c r="D82" s="31">
        <v>200939</v>
      </c>
      <c r="E82" s="7">
        <v>73</v>
      </c>
      <c r="F82" s="31">
        <v>2779.670588</v>
      </c>
      <c r="G82" s="27">
        <v>2.2357534336268168E-3</v>
      </c>
      <c r="H82" s="20">
        <v>2.7566385431157274E-3</v>
      </c>
      <c r="I82" s="31">
        <v>1216</v>
      </c>
    </row>
    <row r="83" spans="1:9" x14ac:dyDescent="0.25">
      <c r="A83" s="22" t="s">
        <v>76</v>
      </c>
      <c r="B83" s="32">
        <v>14215064</v>
      </c>
      <c r="C83" s="23">
        <v>357</v>
      </c>
      <c r="D83" s="32">
        <v>567404</v>
      </c>
      <c r="E83" s="23">
        <v>285</v>
      </c>
      <c r="F83" s="32">
        <v>1810.5042020000001</v>
      </c>
      <c r="G83" s="28">
        <v>4.2351330516994946E-2</v>
      </c>
      <c r="H83" s="24">
        <v>5.2259002410860067E-2</v>
      </c>
      <c r="I83" s="32">
        <v>15702</v>
      </c>
    </row>
    <row r="84" spans="1:9" x14ac:dyDescent="0.25">
      <c r="A84" s="19" t="s">
        <v>77</v>
      </c>
      <c r="B84" s="31">
        <v>3434851</v>
      </c>
      <c r="C84" s="7">
        <v>209</v>
      </c>
      <c r="D84" s="31">
        <v>201387</v>
      </c>
      <c r="E84" s="7">
        <v>136</v>
      </c>
      <c r="F84" s="31">
        <v>1132.870813</v>
      </c>
      <c r="G84" s="27">
        <v>6.8901573751926392E-3</v>
      </c>
      <c r="H84" s="20">
        <v>1.2487700619117411E-2</v>
      </c>
      <c r="I84" s="31">
        <v>22468</v>
      </c>
    </row>
    <row r="85" spans="1:9" x14ac:dyDescent="0.25">
      <c r="A85" s="21" t="s">
        <v>78</v>
      </c>
      <c r="B85" s="31">
        <v>10960865</v>
      </c>
      <c r="C85" s="7">
        <v>290</v>
      </c>
      <c r="D85" s="31">
        <v>437200</v>
      </c>
      <c r="E85" s="7">
        <v>233</v>
      </c>
      <c r="F85" s="31">
        <v>1731.910345</v>
      </c>
      <c r="G85" s="27">
        <v>4.16687999966181E-2</v>
      </c>
      <c r="H85" s="20">
        <v>5.1541427011409492E-2</v>
      </c>
      <c r="I85" s="31">
        <v>6253</v>
      </c>
    </row>
    <row r="86" spans="1:9" x14ac:dyDescent="0.25">
      <c r="A86" s="22" t="s">
        <v>79</v>
      </c>
      <c r="B86" s="32">
        <v>5598061</v>
      </c>
      <c r="C86" s="23">
        <v>212</v>
      </c>
      <c r="D86" s="32">
        <v>315193</v>
      </c>
      <c r="E86" s="23">
        <v>174</v>
      </c>
      <c r="F86" s="32">
        <v>1694.4528299999999</v>
      </c>
      <c r="G86" s="28">
        <v>8.9796639935534481E-2</v>
      </c>
      <c r="H86" s="24">
        <v>0.15543049829106487</v>
      </c>
      <c r="I86" s="32">
        <v>32949</v>
      </c>
    </row>
    <row r="87" spans="1:9" x14ac:dyDescent="0.25">
      <c r="A87" s="19" t="s">
        <v>80</v>
      </c>
      <c r="B87" s="31">
        <v>2910730</v>
      </c>
      <c r="C87" s="7">
        <v>150</v>
      </c>
      <c r="D87" s="31">
        <v>114214</v>
      </c>
      <c r="E87" s="7">
        <v>100</v>
      </c>
      <c r="F87" s="31">
        <v>938.96666670000002</v>
      </c>
      <c r="G87" s="27">
        <v>8.7301511604979773E-2</v>
      </c>
      <c r="H87" s="20">
        <v>0.11575340452680194</v>
      </c>
      <c r="I87" s="31">
        <v>20366</v>
      </c>
    </row>
    <row r="88" spans="1:9" x14ac:dyDescent="0.25">
      <c r="A88" s="21" t="s">
        <v>81</v>
      </c>
      <c r="B88" s="31">
        <v>2037693</v>
      </c>
      <c r="C88" s="7">
        <v>69</v>
      </c>
      <c r="D88" s="31">
        <v>95819</v>
      </c>
      <c r="E88" s="7">
        <v>57</v>
      </c>
      <c r="F88" s="31">
        <v>1637.7246379999999</v>
      </c>
      <c r="G88" s="27">
        <v>0.28216422936789015</v>
      </c>
      <c r="H88" s="20">
        <v>0.36782160734576053</v>
      </c>
      <c r="I88" s="31">
        <v>11568</v>
      </c>
    </row>
    <row r="89" spans="1:9" x14ac:dyDescent="0.25">
      <c r="A89" s="22" t="s">
        <v>82</v>
      </c>
      <c r="B89" s="32">
        <v>1743252</v>
      </c>
      <c r="C89" s="23">
        <v>90</v>
      </c>
      <c r="D89" s="32">
        <v>114808</v>
      </c>
      <c r="E89" s="23">
        <v>67</v>
      </c>
      <c r="F89" s="32">
        <v>1461.444444</v>
      </c>
      <c r="G89" s="28">
        <v>4.0717111776068918E-2</v>
      </c>
      <c r="H89" s="24">
        <v>8.0915436574611796E-2</v>
      </c>
      <c r="I89" s="32">
        <v>7995</v>
      </c>
    </row>
    <row r="90" spans="1:9" x14ac:dyDescent="0.25">
      <c r="A90" s="19" t="s">
        <v>83</v>
      </c>
      <c r="B90" s="31">
        <v>10272240</v>
      </c>
      <c r="C90" s="7">
        <v>277</v>
      </c>
      <c r="D90" s="31">
        <v>354513</v>
      </c>
      <c r="E90" s="7">
        <v>230</v>
      </c>
      <c r="F90" s="31">
        <v>1542.0577619999999</v>
      </c>
      <c r="G90" s="27">
        <v>0.12512116414142888</v>
      </c>
      <c r="H90" s="20">
        <v>0.13608552536875138</v>
      </c>
      <c r="I90" s="31">
        <v>7849</v>
      </c>
    </row>
    <row r="91" spans="1:9" x14ac:dyDescent="0.25">
      <c r="A91" s="21" t="s">
        <v>84</v>
      </c>
      <c r="B91" s="31">
        <v>1669161</v>
      </c>
      <c r="C91" s="7">
        <v>41</v>
      </c>
      <c r="D91" s="31">
        <v>70170</v>
      </c>
      <c r="E91" s="7">
        <v>34</v>
      </c>
      <c r="F91" s="31">
        <v>1955.6829270000001</v>
      </c>
      <c r="G91" s="27">
        <v>0.22762305494132351</v>
      </c>
      <c r="H91" s="20">
        <v>0.26574713688420287</v>
      </c>
      <c r="I91" s="31">
        <v>10395</v>
      </c>
    </row>
    <row r="92" spans="1:9" x14ac:dyDescent="0.25">
      <c r="A92" s="22" t="s">
        <v>85</v>
      </c>
      <c r="B92" s="32">
        <v>4751625</v>
      </c>
      <c r="C92" s="23">
        <v>146</v>
      </c>
      <c r="D92" s="32">
        <v>199279</v>
      </c>
      <c r="E92" s="23">
        <v>124</v>
      </c>
      <c r="F92" s="32">
        <v>1605.5342470000001</v>
      </c>
      <c r="G92" s="28">
        <v>9.3033655172559626E-2</v>
      </c>
      <c r="H92" s="24">
        <v>0.14223394346443599</v>
      </c>
      <c r="I92" s="32">
        <v>14735</v>
      </c>
    </row>
    <row r="93" spans="1:9" x14ac:dyDescent="0.25">
      <c r="A93" s="19" t="s">
        <v>86</v>
      </c>
      <c r="B93" s="31">
        <v>6667796</v>
      </c>
      <c r="C93" s="7">
        <v>189</v>
      </c>
      <c r="D93" s="31">
        <v>361053</v>
      </c>
      <c r="E93" s="7">
        <v>142</v>
      </c>
      <c r="F93" s="31">
        <v>2114.7301590000002</v>
      </c>
      <c r="G93" s="27">
        <v>0.12866789247102881</v>
      </c>
      <c r="H93" s="20">
        <v>0.21424032099288481</v>
      </c>
      <c r="I93" s="31">
        <v>14853</v>
      </c>
    </row>
    <row r="94" spans="1:9" x14ac:dyDescent="0.25">
      <c r="A94" s="21" t="s">
        <v>87</v>
      </c>
      <c r="B94" s="31">
        <v>6570457</v>
      </c>
      <c r="C94" s="7">
        <v>171</v>
      </c>
      <c r="D94" s="31">
        <v>216885</v>
      </c>
      <c r="E94" s="7">
        <v>149</v>
      </c>
      <c r="F94" s="31">
        <v>1528.274854</v>
      </c>
      <c r="G94" s="27">
        <v>1.7713114567177165E-2</v>
      </c>
      <c r="H94" s="20">
        <v>1.6238653588492743E-2</v>
      </c>
      <c r="I94" s="31">
        <v>4975</v>
      </c>
    </row>
    <row r="95" spans="1:9" x14ac:dyDescent="0.25">
      <c r="A95" s="22" t="s">
        <v>88</v>
      </c>
      <c r="B95" s="32">
        <v>9239361</v>
      </c>
      <c r="C95" s="23">
        <v>209</v>
      </c>
      <c r="D95" s="32">
        <v>403849</v>
      </c>
      <c r="E95" s="23">
        <v>188</v>
      </c>
      <c r="F95" s="32">
        <v>2167.92823</v>
      </c>
      <c r="G95" s="28">
        <v>8.1623966708475923E-2</v>
      </c>
      <c r="H95" s="24">
        <v>0.11079512330154648</v>
      </c>
      <c r="I95" s="32">
        <v>12740</v>
      </c>
    </row>
    <row r="96" spans="1:9" x14ac:dyDescent="0.25">
      <c r="A96" s="19" t="s">
        <v>89</v>
      </c>
      <c r="B96" s="31">
        <v>4437801</v>
      </c>
      <c r="C96" s="7">
        <v>146</v>
      </c>
      <c r="D96" s="31">
        <v>153042</v>
      </c>
      <c r="E96" s="7">
        <v>115</v>
      </c>
      <c r="F96" s="31">
        <v>1260.4863009999999</v>
      </c>
      <c r="G96" s="27">
        <v>9.0777799549334903E-2</v>
      </c>
      <c r="H96" s="20">
        <v>0.10691381897541796</v>
      </c>
      <c r="I96" s="31">
        <v>9496</v>
      </c>
    </row>
    <row r="97" spans="1:9" x14ac:dyDescent="0.25">
      <c r="A97" s="21" t="s">
        <v>90</v>
      </c>
      <c r="B97" s="31">
        <v>1033624</v>
      </c>
      <c r="C97" s="7">
        <v>46</v>
      </c>
      <c r="D97" s="31">
        <v>77615</v>
      </c>
      <c r="E97" s="7">
        <v>35</v>
      </c>
      <c r="F97" s="31">
        <v>1868.6521740000001</v>
      </c>
      <c r="G97" s="27">
        <v>0.15887198590597199</v>
      </c>
      <c r="H97" s="20">
        <v>0.3239871098087343</v>
      </c>
      <c r="I97" s="31">
        <v>9493</v>
      </c>
    </row>
    <row r="98" spans="1:9" ht="15.75" thickBot="1" x14ac:dyDescent="0.3">
      <c r="A98" s="42" t="s">
        <v>91</v>
      </c>
      <c r="B98" s="36">
        <v>18746144</v>
      </c>
      <c r="C98" s="43">
        <v>402</v>
      </c>
      <c r="D98" s="36">
        <v>762184</v>
      </c>
      <c r="E98" s="43">
        <v>350</v>
      </c>
      <c r="F98" s="36">
        <v>2124.825871</v>
      </c>
      <c r="G98" s="44">
        <v>8.4651589810212466E-2</v>
      </c>
      <c r="H98" s="45">
        <v>0.10600709269375769</v>
      </c>
      <c r="I98" s="36">
        <v>6449</v>
      </c>
    </row>
    <row r="99" spans="1:9" ht="15.75" thickTop="1" x14ac:dyDescent="0.25">
      <c r="A99" s="56" t="s">
        <v>92</v>
      </c>
      <c r="B99" s="57">
        <v>670574768</v>
      </c>
      <c r="C99" s="58">
        <v>19235</v>
      </c>
      <c r="D99" s="57">
        <v>29825295</v>
      </c>
      <c r="E99" s="58">
        <v>15182</v>
      </c>
      <c r="F99" s="57">
        <v>1784.3466080000001</v>
      </c>
      <c r="G99" s="63">
        <v>2.1204293181894776E-2</v>
      </c>
      <c r="H99" s="64">
        <v>2.7297948056296116E-2</v>
      </c>
      <c r="I99" s="57">
        <v>1279305</v>
      </c>
    </row>
    <row r="100" spans="1:9" ht="15.75" thickBot="1" x14ac:dyDescent="0.3">
      <c r="A100" s="66" t="s">
        <v>93</v>
      </c>
      <c r="B100" s="67">
        <v>110178139</v>
      </c>
      <c r="C100" s="68">
        <v>1191</v>
      </c>
      <c r="D100" s="67">
        <v>1193633</v>
      </c>
      <c r="E100" s="68">
        <v>960</v>
      </c>
      <c r="F100" s="67">
        <v>1022.489505</v>
      </c>
      <c r="G100" s="73">
        <v>7.358379772215139E-3</v>
      </c>
      <c r="H100" s="74">
        <v>1.4253111824909731E-2</v>
      </c>
      <c r="I100" s="67">
        <v>3563</v>
      </c>
    </row>
    <row r="101" spans="1:9" ht="15.75" thickTop="1" x14ac:dyDescent="0.25">
      <c r="A101" s="46" t="s">
        <v>94</v>
      </c>
      <c r="B101" s="47">
        <v>780752911</v>
      </c>
      <c r="C101" s="48">
        <v>20426</v>
      </c>
      <c r="D101" s="47">
        <v>31018928</v>
      </c>
      <c r="E101" s="48">
        <v>16142</v>
      </c>
      <c r="F101" s="47">
        <v>1739.9241649999999</v>
      </c>
      <c r="G101" s="53">
        <v>1.6755205263565928E-2</v>
      </c>
      <c r="H101" s="54">
        <v>2.6369257595342036E-2</v>
      </c>
      <c r="I101" s="47">
        <v>1282871</v>
      </c>
    </row>
  </sheetData>
  <mergeCells count="11">
    <mergeCell ref="A1:I1"/>
    <mergeCell ref="I2:I5"/>
    <mergeCell ref="G4:G5"/>
    <mergeCell ref="H4:H5"/>
    <mergeCell ref="A2:A5"/>
    <mergeCell ref="B2:B5"/>
    <mergeCell ref="C2:C5"/>
    <mergeCell ref="F2:F5"/>
    <mergeCell ref="G2:H3"/>
    <mergeCell ref="E2:E5"/>
    <mergeCell ref="D2:D5"/>
  </mergeCells>
  <printOptions horizontalCentered="1"/>
  <pageMargins left="0.45" right="0.45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2002</v>
      </c>
      <c r="B2" s="103" t="s">
        <v>96</v>
      </c>
      <c r="C2" s="103" t="s">
        <v>98</v>
      </c>
      <c r="D2" s="103" t="s">
        <v>103</v>
      </c>
      <c r="E2" s="106" t="s">
        <v>104</v>
      </c>
      <c r="F2" s="103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11435458.68</v>
      </c>
      <c r="C6" s="7">
        <v>295</v>
      </c>
      <c r="D6" s="31">
        <v>402022</v>
      </c>
      <c r="E6" s="7">
        <v>241</v>
      </c>
      <c r="F6" s="31">
        <v>1565.0338983050847</v>
      </c>
      <c r="G6" s="27">
        <v>2.3785419984370653E-2</v>
      </c>
      <c r="H6" s="20">
        <v>2.6037123355644138E-2</v>
      </c>
      <c r="I6" s="31">
        <v>3464.22</v>
      </c>
    </row>
    <row r="7" spans="1:9" x14ac:dyDescent="0.25">
      <c r="A7" s="21" t="s">
        <v>1</v>
      </c>
      <c r="B7" s="31">
        <v>7755252.3300000001</v>
      </c>
      <c r="C7" s="7">
        <v>326</v>
      </c>
      <c r="D7" s="31">
        <v>282536</v>
      </c>
      <c r="E7" s="7">
        <v>243</v>
      </c>
      <c r="F7" s="31">
        <v>1087.0736196319019</v>
      </c>
      <c r="G7" s="27">
        <v>0.11102920335149817</v>
      </c>
      <c r="H7" s="20">
        <v>0.13085876374020261</v>
      </c>
      <c r="I7" s="31">
        <v>32893.980000000003</v>
      </c>
    </row>
    <row r="8" spans="1:9" x14ac:dyDescent="0.25">
      <c r="A8" s="22" t="s">
        <v>2</v>
      </c>
      <c r="B8" s="32">
        <v>451264.04</v>
      </c>
      <c r="C8" s="23">
        <v>28</v>
      </c>
      <c r="D8" s="32" t="s">
        <v>101</v>
      </c>
      <c r="E8" s="23" t="s">
        <v>101</v>
      </c>
      <c r="F8" s="32">
        <v>983.32142857142856</v>
      </c>
      <c r="G8" s="28">
        <v>0.15405065479920332</v>
      </c>
      <c r="H8" s="24" t="s">
        <v>101</v>
      </c>
      <c r="I8" s="32">
        <v>5557</v>
      </c>
    </row>
    <row r="9" spans="1:9" x14ac:dyDescent="0.25">
      <c r="A9" s="19" t="s">
        <v>3</v>
      </c>
      <c r="B9" s="31">
        <v>1177139.72</v>
      </c>
      <c r="C9" s="7">
        <v>22</v>
      </c>
      <c r="D9" s="31">
        <v>64616</v>
      </c>
      <c r="E9" s="7">
        <v>17</v>
      </c>
      <c r="F9" s="31">
        <v>3139.1363636363635</v>
      </c>
      <c r="G9" s="27">
        <v>0.22867698503895323</v>
      </c>
      <c r="H9" s="20">
        <v>0.39205764125900644</v>
      </c>
      <c r="I9" s="31" t="s">
        <v>101</v>
      </c>
    </row>
    <row r="10" spans="1:9" x14ac:dyDescent="0.25">
      <c r="A10" s="21" t="s">
        <v>4</v>
      </c>
      <c r="B10" s="31">
        <v>1312456.51</v>
      </c>
      <c r="C10" s="7">
        <v>57</v>
      </c>
      <c r="D10" s="31">
        <v>63515</v>
      </c>
      <c r="E10" s="7">
        <v>41</v>
      </c>
      <c r="F10" s="31">
        <v>1293.3157894736842</v>
      </c>
      <c r="G10" s="27">
        <v>0.33189850897651474</v>
      </c>
      <c r="H10" s="20">
        <v>0.44364893654175253</v>
      </c>
      <c r="I10" s="31">
        <v>15957.51</v>
      </c>
    </row>
    <row r="11" spans="1:9" x14ac:dyDescent="0.25">
      <c r="A11" s="22" t="s">
        <v>5</v>
      </c>
      <c r="B11" s="32">
        <v>8707219.3800000008</v>
      </c>
      <c r="C11" s="23">
        <v>398</v>
      </c>
      <c r="D11" s="32">
        <v>293227.75</v>
      </c>
      <c r="E11" s="23">
        <v>284</v>
      </c>
      <c r="F11" s="32">
        <v>936.63065326633171</v>
      </c>
      <c r="G11" s="28">
        <v>0.12651951957648006</v>
      </c>
      <c r="H11" s="24">
        <v>0.1442458762754818</v>
      </c>
      <c r="I11" s="32">
        <v>29984.65</v>
      </c>
    </row>
    <row r="12" spans="1:9" x14ac:dyDescent="0.25">
      <c r="A12" s="19" t="s">
        <v>6</v>
      </c>
      <c r="B12" s="31">
        <v>9193934.4499999993</v>
      </c>
      <c r="C12" s="7">
        <v>224</v>
      </c>
      <c r="D12" s="31">
        <v>373987.69</v>
      </c>
      <c r="E12" s="7">
        <v>199</v>
      </c>
      <c r="F12" s="31">
        <v>1877.4316517857144</v>
      </c>
      <c r="G12" s="27">
        <v>4.9451850547959024E-2</v>
      </c>
      <c r="H12" s="20">
        <v>6.393781157256509E-2</v>
      </c>
      <c r="I12" s="31">
        <v>32257.73</v>
      </c>
    </row>
    <row r="13" spans="1:9" x14ac:dyDescent="0.25">
      <c r="A13" s="21" t="s">
        <v>7</v>
      </c>
      <c r="B13" s="31">
        <v>2190456.4500000002</v>
      </c>
      <c r="C13" s="7">
        <v>131</v>
      </c>
      <c r="D13" s="31">
        <v>63838.64</v>
      </c>
      <c r="E13" s="7">
        <v>88</v>
      </c>
      <c r="F13" s="31">
        <v>666.00763358778624</v>
      </c>
      <c r="G13" s="27">
        <v>0.10778402601752733</v>
      </c>
      <c r="H13" s="20">
        <v>0.12564947588152789</v>
      </c>
      <c r="I13" s="31">
        <v>20208.009999999998</v>
      </c>
    </row>
    <row r="14" spans="1:9" x14ac:dyDescent="0.25">
      <c r="A14" s="22" t="s">
        <v>8</v>
      </c>
      <c r="B14" s="32">
        <v>2290323.41</v>
      </c>
      <c r="C14" s="23">
        <v>97</v>
      </c>
      <c r="D14" s="32">
        <v>105739</v>
      </c>
      <c r="E14" s="23">
        <v>72</v>
      </c>
      <c r="F14" s="32">
        <v>1277.2577319587629</v>
      </c>
      <c r="G14" s="28">
        <v>6.6351890428182334E-2</v>
      </c>
      <c r="H14" s="24">
        <v>0.10313321051970646</v>
      </c>
      <c r="I14" s="32">
        <v>26317.85</v>
      </c>
    </row>
    <row r="15" spans="1:9" x14ac:dyDescent="0.25">
      <c r="A15" s="19" t="s">
        <v>9</v>
      </c>
      <c r="B15" s="31">
        <v>13004302.960000001</v>
      </c>
      <c r="C15" s="7">
        <v>424</v>
      </c>
      <c r="D15" s="31">
        <v>505458</v>
      </c>
      <c r="E15" s="7">
        <v>329</v>
      </c>
      <c r="F15" s="31">
        <v>1400.1768867924529</v>
      </c>
      <c r="G15" s="27">
        <v>1.8906000552704198E-2</v>
      </c>
      <c r="H15" s="20">
        <v>2.1920194900992781E-2</v>
      </c>
      <c r="I15" s="31">
        <v>23961.52</v>
      </c>
    </row>
    <row r="16" spans="1:9" x14ac:dyDescent="0.25">
      <c r="A16" s="21" t="s">
        <v>10</v>
      </c>
      <c r="B16" s="31">
        <v>6220506.9400000004</v>
      </c>
      <c r="C16" s="7">
        <v>201</v>
      </c>
      <c r="D16" s="31">
        <v>181162</v>
      </c>
      <c r="E16" s="7">
        <v>170</v>
      </c>
      <c r="F16" s="31">
        <v>1140.7562189054727</v>
      </c>
      <c r="G16" s="27">
        <v>6.7114136896302731E-2</v>
      </c>
      <c r="H16" s="20">
        <v>7.2043952943474196E-2</v>
      </c>
      <c r="I16" s="31">
        <v>10941.57</v>
      </c>
    </row>
    <row r="17" spans="1:9" x14ac:dyDescent="0.25">
      <c r="A17" s="22" t="s">
        <v>11</v>
      </c>
      <c r="B17" s="32">
        <v>12695109.859999999</v>
      </c>
      <c r="C17" s="23">
        <v>376</v>
      </c>
      <c r="D17" s="32">
        <v>345593.4</v>
      </c>
      <c r="E17" s="23">
        <v>292</v>
      </c>
      <c r="F17" s="32">
        <v>1141.4228723404256</v>
      </c>
      <c r="G17" s="28">
        <v>0.11436521038763062</v>
      </c>
      <c r="H17" s="24">
        <v>0.11595761342152065</v>
      </c>
      <c r="I17" s="32">
        <v>22926.35</v>
      </c>
    </row>
    <row r="18" spans="1:9" x14ac:dyDescent="0.25">
      <c r="A18" s="19" t="s">
        <v>12</v>
      </c>
      <c r="B18" s="31">
        <v>8681086.1600000001</v>
      </c>
      <c r="C18" s="7">
        <v>210</v>
      </c>
      <c r="D18" s="31">
        <v>313297.36</v>
      </c>
      <c r="E18" s="7">
        <v>182</v>
      </c>
      <c r="F18" s="31">
        <v>1698.9874285714286</v>
      </c>
      <c r="G18" s="27">
        <v>1.9267402363625306E-2</v>
      </c>
      <c r="H18" s="20">
        <v>2.2243308412573975E-2</v>
      </c>
      <c r="I18" s="31">
        <v>6579.55</v>
      </c>
    </row>
    <row r="19" spans="1:9" x14ac:dyDescent="0.25">
      <c r="A19" s="21" t="s">
        <v>13</v>
      </c>
      <c r="B19" s="31">
        <v>14273619.85</v>
      </c>
      <c r="C19" s="7">
        <v>494</v>
      </c>
      <c r="D19" s="31">
        <v>416490.95</v>
      </c>
      <c r="E19" s="7">
        <v>394</v>
      </c>
      <c r="F19" s="31">
        <v>1100.4412955465586</v>
      </c>
      <c r="G19" s="27">
        <v>0.13082442004497105</v>
      </c>
      <c r="H19" s="20">
        <v>0.14061540485800217</v>
      </c>
      <c r="I19" s="31">
        <v>41013.85</v>
      </c>
    </row>
    <row r="20" spans="1:9" x14ac:dyDescent="0.25">
      <c r="A20" s="22" t="s">
        <v>14</v>
      </c>
      <c r="B20" s="32">
        <v>8079528.7300000004</v>
      </c>
      <c r="C20" s="23">
        <v>214</v>
      </c>
      <c r="D20" s="32">
        <v>375159.65</v>
      </c>
      <c r="E20" s="23">
        <v>170</v>
      </c>
      <c r="F20" s="32">
        <v>1951.6432242990654</v>
      </c>
      <c r="G20" s="28">
        <v>0.14648265542066538</v>
      </c>
      <c r="H20" s="24">
        <v>0.2030781855316369</v>
      </c>
      <c r="I20" s="32">
        <v>2577.59</v>
      </c>
    </row>
    <row r="21" spans="1:9" x14ac:dyDescent="0.25">
      <c r="A21" s="19" t="s">
        <v>15</v>
      </c>
      <c r="B21" s="31">
        <v>6324363.1200000001</v>
      </c>
      <c r="C21" s="7">
        <v>183</v>
      </c>
      <c r="D21" s="31">
        <v>482196.2</v>
      </c>
      <c r="E21" s="7">
        <v>151</v>
      </c>
      <c r="F21" s="31">
        <v>2807.5639344262295</v>
      </c>
      <c r="G21" s="27">
        <v>9.6993591310149258E-2</v>
      </c>
      <c r="H21" s="20">
        <v>0.20673987774159625</v>
      </c>
      <c r="I21" s="31">
        <v>57673.440000000002</v>
      </c>
    </row>
    <row r="22" spans="1:9" x14ac:dyDescent="0.25">
      <c r="A22" s="21" t="s">
        <v>16</v>
      </c>
      <c r="B22" s="31">
        <v>8224516.1100000003</v>
      </c>
      <c r="C22" s="7">
        <v>240</v>
      </c>
      <c r="D22" s="31">
        <v>299176</v>
      </c>
      <c r="E22" s="7">
        <v>193</v>
      </c>
      <c r="F22" s="31">
        <v>1433.5625</v>
      </c>
      <c r="G22" s="27">
        <v>5.3771115183206791E-2</v>
      </c>
      <c r="H22" s="20">
        <v>6.1197625102746407E-2</v>
      </c>
      <c r="I22" s="31">
        <v>4780.16</v>
      </c>
    </row>
    <row r="23" spans="1:9" x14ac:dyDescent="0.25">
      <c r="A23" s="22" t="s">
        <v>17</v>
      </c>
      <c r="B23" s="32">
        <v>14576221.539999999</v>
      </c>
      <c r="C23" s="23">
        <v>321</v>
      </c>
      <c r="D23" s="32">
        <v>539450.57999999996</v>
      </c>
      <c r="E23" s="23">
        <v>277</v>
      </c>
      <c r="F23" s="32">
        <v>1907.6560124610592</v>
      </c>
      <c r="G23" s="28">
        <v>0.14459575731918661</v>
      </c>
      <c r="H23" s="24">
        <v>0.18265153944033671</v>
      </c>
      <c r="I23" s="32">
        <v>11523</v>
      </c>
    </row>
    <row r="24" spans="1:9" x14ac:dyDescent="0.25">
      <c r="A24" s="19" t="s">
        <v>18</v>
      </c>
      <c r="B24" s="31">
        <v>7242965.7199999997</v>
      </c>
      <c r="C24" s="7">
        <v>308</v>
      </c>
      <c r="D24" s="31">
        <v>251011.7</v>
      </c>
      <c r="E24" s="7">
        <v>239</v>
      </c>
      <c r="F24" s="31">
        <v>1034.0672077922079</v>
      </c>
      <c r="G24" s="27">
        <v>5.7316048351354655E-2</v>
      </c>
      <c r="H24" s="20">
        <v>7.1303026124986527E-2</v>
      </c>
      <c r="I24" s="31">
        <v>26815.26</v>
      </c>
    </row>
    <row r="25" spans="1:9" x14ac:dyDescent="0.25">
      <c r="A25" s="21" t="s">
        <v>19</v>
      </c>
      <c r="B25" s="31">
        <v>10182455.59</v>
      </c>
      <c r="C25" s="7">
        <v>329</v>
      </c>
      <c r="D25" s="31">
        <v>362153</v>
      </c>
      <c r="E25" s="7">
        <v>255</v>
      </c>
      <c r="F25" s="31">
        <v>1334.8061398176292</v>
      </c>
      <c r="G25" s="27">
        <v>8.9252208864758389E-2</v>
      </c>
      <c r="H25" s="20">
        <v>0.10611436576103765</v>
      </c>
      <c r="I25" s="31">
        <v>25673.91</v>
      </c>
    </row>
    <row r="26" spans="1:9" x14ac:dyDescent="0.25">
      <c r="A26" s="22" t="s">
        <v>20</v>
      </c>
      <c r="B26" s="32">
        <v>11048261.310000001</v>
      </c>
      <c r="C26" s="23">
        <v>502</v>
      </c>
      <c r="D26" s="32">
        <v>481100.11</v>
      </c>
      <c r="E26" s="23">
        <v>364</v>
      </c>
      <c r="F26" s="32">
        <v>1143.9663346613545</v>
      </c>
      <c r="G26" s="28">
        <v>9.286089867742553E-2</v>
      </c>
      <c r="H26" s="24">
        <v>0.13974985490462286</v>
      </c>
      <c r="I26" s="32">
        <v>51290.21</v>
      </c>
    </row>
    <row r="27" spans="1:9" x14ac:dyDescent="0.25">
      <c r="A27" s="19" t="s">
        <v>21</v>
      </c>
      <c r="B27" s="31">
        <v>3178673.43</v>
      </c>
      <c r="C27" s="7">
        <v>98</v>
      </c>
      <c r="D27" s="31">
        <v>123056</v>
      </c>
      <c r="E27" s="7">
        <v>73</v>
      </c>
      <c r="F27" s="31">
        <v>1532.6734693877552</v>
      </c>
      <c r="G27" s="27">
        <v>1.1781046721142963E-2</v>
      </c>
      <c r="H27" s="20">
        <v>2.2718050551410171E-2</v>
      </c>
      <c r="I27" s="31" t="s">
        <v>101</v>
      </c>
    </row>
    <row r="28" spans="1:9" x14ac:dyDescent="0.25">
      <c r="A28" s="21" t="s">
        <v>22</v>
      </c>
      <c r="B28" s="31">
        <v>2828036.95</v>
      </c>
      <c r="C28" s="7">
        <v>100</v>
      </c>
      <c r="D28" s="31">
        <v>112470</v>
      </c>
      <c r="E28" s="7">
        <v>71</v>
      </c>
      <c r="F28" s="31">
        <v>1282.3599999999999</v>
      </c>
      <c r="G28" s="27">
        <v>2.8703295745549699E-2</v>
      </c>
      <c r="H28" s="20">
        <v>3.855514737750506E-2</v>
      </c>
      <c r="I28" s="31">
        <v>11836</v>
      </c>
    </row>
    <row r="29" spans="1:9" x14ac:dyDescent="0.25">
      <c r="A29" s="22" t="s">
        <v>23</v>
      </c>
      <c r="B29" s="32">
        <v>6663418.6399999997</v>
      </c>
      <c r="C29" s="23">
        <v>305</v>
      </c>
      <c r="D29" s="32">
        <v>309270.5</v>
      </c>
      <c r="E29" s="23">
        <v>219</v>
      </c>
      <c r="F29" s="32">
        <v>1241.9016393442623</v>
      </c>
      <c r="G29" s="28">
        <v>2.3156535578067097E-2</v>
      </c>
      <c r="H29" s="24">
        <v>3.8238587771154214E-2</v>
      </c>
      <c r="I29" s="32">
        <v>11323.46</v>
      </c>
    </row>
    <row r="30" spans="1:9" x14ac:dyDescent="0.25">
      <c r="A30" s="19" t="s">
        <v>24</v>
      </c>
      <c r="B30" s="31">
        <v>2345248</v>
      </c>
      <c r="C30" s="7">
        <v>68</v>
      </c>
      <c r="D30" s="31">
        <v>96768</v>
      </c>
      <c r="E30" s="7">
        <v>51</v>
      </c>
      <c r="F30" s="31">
        <v>1632.0735294117646</v>
      </c>
      <c r="G30" s="27">
        <v>8.9464590792860427E-2</v>
      </c>
      <c r="H30" s="20">
        <v>0.12752841980877669</v>
      </c>
      <c r="I30" s="31" t="s">
        <v>101</v>
      </c>
    </row>
    <row r="31" spans="1:9" x14ac:dyDescent="0.25">
      <c r="A31" s="21" t="s">
        <v>25</v>
      </c>
      <c r="B31" s="31">
        <v>6959330.6600000001</v>
      </c>
      <c r="C31" s="7">
        <v>213</v>
      </c>
      <c r="D31" s="31">
        <v>179664.31</v>
      </c>
      <c r="E31" s="7">
        <v>166</v>
      </c>
      <c r="F31" s="31">
        <v>1199.7190610328639</v>
      </c>
      <c r="G31" s="27">
        <v>8.6626590034025522E-2</v>
      </c>
      <c r="H31" s="20">
        <v>0.10020519597601962</v>
      </c>
      <c r="I31" s="31">
        <v>10767.28</v>
      </c>
    </row>
    <row r="32" spans="1:9" x14ac:dyDescent="0.25">
      <c r="A32" s="22" t="s">
        <v>26</v>
      </c>
      <c r="B32" s="32">
        <v>10731771.119999999</v>
      </c>
      <c r="C32" s="23">
        <v>345</v>
      </c>
      <c r="D32" s="32">
        <v>363991</v>
      </c>
      <c r="E32" s="23">
        <v>267</v>
      </c>
      <c r="F32" s="32">
        <v>1264.231884057971</v>
      </c>
      <c r="G32" s="28">
        <v>1.754436960264397E-2</v>
      </c>
      <c r="H32" s="24">
        <v>1.9033786590941001E-2</v>
      </c>
      <c r="I32" s="32">
        <v>19057.73</v>
      </c>
    </row>
    <row r="33" spans="1:9" x14ac:dyDescent="0.25">
      <c r="A33" s="19" t="s">
        <v>27</v>
      </c>
      <c r="B33" s="31">
        <v>23838310.039999999</v>
      </c>
      <c r="C33" s="7">
        <v>204</v>
      </c>
      <c r="D33" s="31">
        <v>795819.82</v>
      </c>
      <c r="E33" s="7">
        <v>178</v>
      </c>
      <c r="F33" s="31">
        <v>5311.9599019607849</v>
      </c>
      <c r="G33" s="27">
        <v>2.1061505352343518E-3</v>
      </c>
      <c r="H33" s="20">
        <v>2.021729697870366E-3</v>
      </c>
      <c r="I33" s="31">
        <v>3996.23</v>
      </c>
    </row>
    <row r="34" spans="1:9" x14ac:dyDescent="0.25">
      <c r="A34" s="21" t="s">
        <v>28</v>
      </c>
      <c r="B34" s="31">
        <v>877288.95999999996</v>
      </c>
      <c r="C34" s="7">
        <v>113</v>
      </c>
      <c r="D34" s="31">
        <v>120931.24</v>
      </c>
      <c r="E34" s="7">
        <v>77</v>
      </c>
      <c r="F34" s="31">
        <v>1240.9115044247787</v>
      </c>
      <c r="G34" s="27">
        <v>4.1085788859550575E-2</v>
      </c>
      <c r="H34" s="20">
        <v>0.1386304724514282</v>
      </c>
      <c r="I34" s="31">
        <v>7908.38</v>
      </c>
    </row>
    <row r="35" spans="1:9" x14ac:dyDescent="0.25">
      <c r="A35" s="22" t="s">
        <v>29</v>
      </c>
      <c r="B35" s="32">
        <v>10439311.460000001</v>
      </c>
      <c r="C35" s="23">
        <v>293</v>
      </c>
      <c r="D35" s="32">
        <v>360779</v>
      </c>
      <c r="E35" s="23">
        <v>239</v>
      </c>
      <c r="F35" s="32">
        <v>1438.4266211604095</v>
      </c>
      <c r="G35" s="28">
        <v>0.11593656873660249</v>
      </c>
      <c r="H35" s="24">
        <v>0.1258706825417211</v>
      </c>
      <c r="I35" s="32">
        <v>7133</v>
      </c>
    </row>
    <row r="36" spans="1:9" x14ac:dyDescent="0.25">
      <c r="A36" s="19" t="s">
        <v>30</v>
      </c>
      <c r="B36" s="31">
        <v>6038480.9400000004</v>
      </c>
      <c r="C36" s="7">
        <v>231</v>
      </c>
      <c r="D36" s="31">
        <v>181229</v>
      </c>
      <c r="E36" s="7">
        <v>182</v>
      </c>
      <c r="F36" s="31">
        <v>990.64935064935059</v>
      </c>
      <c r="G36" s="27">
        <v>0.15290359297962217</v>
      </c>
      <c r="H36" s="20">
        <v>0.16470731916814702</v>
      </c>
      <c r="I36" s="31">
        <v>10623</v>
      </c>
    </row>
    <row r="37" spans="1:9" x14ac:dyDescent="0.25">
      <c r="A37" s="21" t="s">
        <v>31</v>
      </c>
      <c r="B37" s="31">
        <v>3501846.4</v>
      </c>
      <c r="C37" s="7">
        <v>143</v>
      </c>
      <c r="D37" s="31">
        <v>179395.57</v>
      </c>
      <c r="E37" s="7">
        <v>105</v>
      </c>
      <c r="F37" s="31">
        <v>1444.3955944055945</v>
      </c>
      <c r="G37" s="27">
        <v>0.12027900285329113</v>
      </c>
      <c r="H37" s="20">
        <v>0.19915131469811964</v>
      </c>
      <c r="I37" s="31">
        <v>4464.13</v>
      </c>
    </row>
    <row r="38" spans="1:9" x14ac:dyDescent="0.25">
      <c r="A38" s="22" t="s">
        <v>32</v>
      </c>
      <c r="B38" s="32">
        <v>6394139.4900000002</v>
      </c>
      <c r="C38" s="23">
        <v>228</v>
      </c>
      <c r="D38" s="32">
        <v>235160.71</v>
      </c>
      <c r="E38" s="23">
        <v>181</v>
      </c>
      <c r="F38" s="32">
        <v>1237.7443421052633</v>
      </c>
      <c r="G38" s="28">
        <v>9.7404619660026184E-2</v>
      </c>
      <c r="H38" s="24">
        <v>0.12564459849592605</v>
      </c>
      <c r="I38" s="32">
        <v>11262.43</v>
      </c>
    </row>
    <row r="39" spans="1:9" x14ac:dyDescent="0.25">
      <c r="A39" s="19" t="s">
        <v>33</v>
      </c>
      <c r="B39" s="31">
        <v>13963728.75</v>
      </c>
      <c r="C39" s="7">
        <v>416</v>
      </c>
      <c r="D39" s="31">
        <v>413669</v>
      </c>
      <c r="E39" s="7">
        <v>341</v>
      </c>
      <c r="F39" s="31">
        <v>1217.5576923076924</v>
      </c>
      <c r="G39" s="27">
        <v>4.495516669076996E-2</v>
      </c>
      <c r="H39" s="20">
        <v>4.6203867106714876E-2</v>
      </c>
      <c r="I39" s="31">
        <v>19893.68</v>
      </c>
    </row>
    <row r="40" spans="1:9" x14ac:dyDescent="0.25">
      <c r="A40" s="21" t="s">
        <v>34</v>
      </c>
      <c r="B40" s="31">
        <v>931941.09</v>
      </c>
      <c r="C40" s="7">
        <v>78</v>
      </c>
      <c r="D40" s="31">
        <v>60376</v>
      </c>
      <c r="E40" s="7">
        <v>60</v>
      </c>
      <c r="F40" s="31">
        <v>992.53846153846155</v>
      </c>
      <c r="G40" s="27">
        <v>3.7597280959623496E-2</v>
      </c>
      <c r="H40" s="20">
        <v>7.8946267647696355E-2</v>
      </c>
      <c r="I40" s="31">
        <v>6689.1</v>
      </c>
    </row>
    <row r="41" spans="1:9" x14ac:dyDescent="0.25">
      <c r="A41" s="22" t="s">
        <v>35</v>
      </c>
      <c r="B41" s="32">
        <v>1553012.62</v>
      </c>
      <c r="C41" s="23">
        <v>107</v>
      </c>
      <c r="D41" s="32">
        <v>49731</v>
      </c>
      <c r="E41" s="23">
        <v>62</v>
      </c>
      <c r="F41" s="32">
        <v>614.07476635514024</v>
      </c>
      <c r="G41" s="28">
        <v>7.3728546346508259E-2</v>
      </c>
      <c r="H41" s="24">
        <v>8.8664456654881582E-2</v>
      </c>
      <c r="I41" s="32">
        <v>17786</v>
      </c>
    </row>
    <row r="42" spans="1:9" x14ac:dyDescent="0.25">
      <c r="A42" s="19" t="s">
        <v>36</v>
      </c>
      <c r="B42" s="31">
        <v>744256.37</v>
      </c>
      <c r="C42" s="7">
        <v>30</v>
      </c>
      <c r="D42" s="31">
        <v>34202</v>
      </c>
      <c r="E42" s="7">
        <v>23</v>
      </c>
      <c r="F42" s="31">
        <v>1346.3666666666666</v>
      </c>
      <c r="G42" s="27">
        <v>2.6341247167960578E-2</v>
      </c>
      <c r="H42" s="20">
        <v>3.9547244752523365E-2</v>
      </c>
      <c r="I42" s="31">
        <v>0</v>
      </c>
    </row>
    <row r="43" spans="1:9" x14ac:dyDescent="0.25">
      <c r="A43" s="21" t="s">
        <v>37</v>
      </c>
      <c r="B43" s="31">
        <v>3771809.17</v>
      </c>
      <c r="C43" s="7">
        <v>66</v>
      </c>
      <c r="D43" s="31">
        <v>181011.15</v>
      </c>
      <c r="E43" s="7">
        <v>58</v>
      </c>
      <c r="F43" s="31">
        <v>2934.0325757575756</v>
      </c>
      <c r="G43" s="27">
        <v>0.35439954108086458</v>
      </c>
      <c r="H43" s="20">
        <v>0.48987582412809161</v>
      </c>
      <c r="I43" s="31">
        <v>20499.099999999999</v>
      </c>
    </row>
    <row r="44" spans="1:9" x14ac:dyDescent="0.25">
      <c r="A44" s="22" t="s">
        <v>38</v>
      </c>
      <c r="B44" s="32">
        <v>3236661.23</v>
      </c>
      <c r="C44" s="23">
        <v>185</v>
      </c>
      <c r="D44" s="32">
        <v>124124.39</v>
      </c>
      <c r="E44" s="23">
        <v>116</v>
      </c>
      <c r="F44" s="32">
        <v>848.59129729729739</v>
      </c>
      <c r="G44" s="28">
        <v>0.13722368431406345</v>
      </c>
      <c r="H44" s="24">
        <v>0.18288384989244166</v>
      </c>
      <c r="I44" s="32">
        <v>33421.660000000003</v>
      </c>
    </row>
    <row r="45" spans="1:9" x14ac:dyDescent="0.25">
      <c r="A45" s="19" t="s">
        <v>39</v>
      </c>
      <c r="B45" s="31">
        <v>14711068.939999999</v>
      </c>
      <c r="C45" s="7">
        <v>365</v>
      </c>
      <c r="D45" s="31">
        <v>582331</v>
      </c>
      <c r="E45" s="7">
        <v>285</v>
      </c>
      <c r="F45" s="31">
        <v>1788.7808219178082</v>
      </c>
      <c r="G45" s="27">
        <v>1.6970299556484464E-2</v>
      </c>
      <c r="H45" s="20">
        <v>2.0886228464332014E-2</v>
      </c>
      <c r="I45" s="31">
        <v>13145.5</v>
      </c>
    </row>
    <row r="46" spans="1:9" x14ac:dyDescent="0.25">
      <c r="A46" s="21" t="s">
        <v>40</v>
      </c>
      <c r="B46" s="31">
        <v>11517806.48</v>
      </c>
      <c r="C46" s="7">
        <v>280</v>
      </c>
      <c r="D46" s="31">
        <v>387035.4</v>
      </c>
      <c r="E46" s="7">
        <v>244</v>
      </c>
      <c r="F46" s="31">
        <v>1614.6014285714286</v>
      </c>
      <c r="G46" s="27">
        <v>7.9261853067804644E-2</v>
      </c>
      <c r="H46" s="20">
        <v>8.4842652384872583E-2</v>
      </c>
      <c r="I46" s="31">
        <v>6928</v>
      </c>
    </row>
    <row r="47" spans="1:9" x14ac:dyDescent="0.25">
      <c r="A47" s="22" t="s">
        <v>41</v>
      </c>
      <c r="B47" s="32">
        <v>2860093.37</v>
      </c>
      <c r="C47" s="23">
        <v>110</v>
      </c>
      <c r="D47" s="32">
        <v>89120.74</v>
      </c>
      <c r="E47" s="23">
        <v>78</v>
      </c>
      <c r="F47" s="32">
        <v>1012.9067272727273</v>
      </c>
      <c r="G47" s="28">
        <v>8.0708575710311037E-2</v>
      </c>
      <c r="H47" s="24">
        <v>9.4362868146997292E-2</v>
      </c>
      <c r="I47" s="32">
        <v>3518.5</v>
      </c>
    </row>
    <row r="48" spans="1:9" x14ac:dyDescent="0.25">
      <c r="A48" s="19" t="s">
        <v>42</v>
      </c>
      <c r="B48" s="31">
        <v>376617</v>
      </c>
      <c r="C48" s="7">
        <v>45</v>
      </c>
      <c r="D48" s="31">
        <v>27640</v>
      </c>
      <c r="E48" s="7">
        <v>33</v>
      </c>
      <c r="F48" s="31">
        <v>836.26666666666665</v>
      </c>
      <c r="G48" s="27">
        <v>9.3116969560113907E-2</v>
      </c>
      <c r="H48" s="20">
        <v>0.26359520397872355</v>
      </c>
      <c r="I48" s="31" t="s">
        <v>101</v>
      </c>
    </row>
    <row r="49" spans="1:9" x14ac:dyDescent="0.25">
      <c r="A49" s="21" t="s">
        <v>43</v>
      </c>
      <c r="B49" s="31">
        <v>834266.62</v>
      </c>
      <c r="C49" s="7">
        <v>139</v>
      </c>
      <c r="D49" s="31">
        <v>76458</v>
      </c>
      <c r="E49" s="7">
        <v>87</v>
      </c>
      <c r="F49" s="31">
        <v>733.2805755395683</v>
      </c>
      <c r="G49" s="27">
        <v>2.9016283853037412E-2</v>
      </c>
      <c r="H49" s="20">
        <v>9.8359281557605122E-2</v>
      </c>
      <c r="I49" s="31">
        <v>2999</v>
      </c>
    </row>
    <row r="50" spans="1:9" x14ac:dyDescent="0.25">
      <c r="A50" s="22" t="s">
        <v>44</v>
      </c>
      <c r="B50" s="32">
        <v>7549757.9299999997</v>
      </c>
      <c r="C50" s="23">
        <v>440</v>
      </c>
      <c r="D50" s="32">
        <v>320609.62</v>
      </c>
      <c r="E50" s="23">
        <v>291</v>
      </c>
      <c r="F50" s="32">
        <v>912.16786363636356</v>
      </c>
      <c r="G50" s="28">
        <v>6.4296411134750056E-2</v>
      </c>
      <c r="H50" s="24">
        <v>9.4279768730373983E-2</v>
      </c>
      <c r="I50" s="32">
        <v>88657.85</v>
      </c>
    </row>
    <row r="51" spans="1:9" x14ac:dyDescent="0.25">
      <c r="A51" s="19" t="s">
        <v>45</v>
      </c>
      <c r="B51" s="31">
        <v>1379154.8</v>
      </c>
      <c r="C51" s="7">
        <v>56</v>
      </c>
      <c r="D51" s="31">
        <v>54990.75</v>
      </c>
      <c r="E51" s="7">
        <v>45</v>
      </c>
      <c r="F51" s="31">
        <v>1200.5178571428571</v>
      </c>
      <c r="G51" s="27">
        <v>0.18192397008300504</v>
      </c>
      <c r="H51" s="20">
        <v>0.22593903320284733</v>
      </c>
      <c r="I51" s="31">
        <v>16366</v>
      </c>
    </row>
    <row r="52" spans="1:9" x14ac:dyDescent="0.25">
      <c r="A52" s="21" t="s">
        <v>46</v>
      </c>
      <c r="B52" s="31">
        <v>1263397.3799999999</v>
      </c>
      <c r="C52" s="7">
        <v>225</v>
      </c>
      <c r="D52" s="31">
        <v>140013</v>
      </c>
      <c r="E52" s="7">
        <v>146</v>
      </c>
      <c r="F52" s="31">
        <v>793.92</v>
      </c>
      <c r="G52" s="27">
        <v>1.7379897445703445E-2</v>
      </c>
      <c r="H52" s="20">
        <v>6.6945752257043384E-2</v>
      </c>
      <c r="I52" s="31">
        <v>25223.35</v>
      </c>
    </row>
    <row r="53" spans="1:9" x14ac:dyDescent="0.25">
      <c r="A53" s="22" t="s">
        <v>47</v>
      </c>
      <c r="B53" s="32">
        <v>7209487.9100000001</v>
      </c>
      <c r="C53" s="23">
        <v>249</v>
      </c>
      <c r="D53" s="32">
        <v>239283</v>
      </c>
      <c r="E53" s="23">
        <v>204</v>
      </c>
      <c r="F53" s="32">
        <v>1192.2650602409637</v>
      </c>
      <c r="G53" s="28">
        <v>6.7131436546508425E-2</v>
      </c>
      <c r="H53" s="24">
        <v>8.0940453222496267E-2</v>
      </c>
      <c r="I53" s="32">
        <v>11208.57</v>
      </c>
    </row>
    <row r="54" spans="1:9" x14ac:dyDescent="0.25">
      <c r="A54" s="19" t="s">
        <v>48</v>
      </c>
      <c r="B54" s="31">
        <v>3113016.79</v>
      </c>
      <c r="C54" s="7">
        <v>105</v>
      </c>
      <c r="D54" s="31">
        <v>108217</v>
      </c>
      <c r="E54" s="7">
        <v>82</v>
      </c>
      <c r="F54" s="31">
        <v>1235.9714285714285</v>
      </c>
      <c r="G54" s="27">
        <v>5.5033937761359036E-2</v>
      </c>
      <c r="H54" s="20">
        <v>6.9638832590433103E-2</v>
      </c>
      <c r="I54" s="31">
        <v>5840.38</v>
      </c>
    </row>
    <row r="55" spans="1:9" x14ac:dyDescent="0.25">
      <c r="A55" s="21" t="s">
        <v>49</v>
      </c>
      <c r="B55" s="31">
        <v>10335931.220000001</v>
      </c>
      <c r="C55" s="7">
        <v>270</v>
      </c>
      <c r="D55" s="31">
        <v>411857</v>
      </c>
      <c r="E55" s="7">
        <v>236</v>
      </c>
      <c r="F55" s="31">
        <v>1761.8407407407408</v>
      </c>
      <c r="G55" s="27">
        <v>0.11525101315859547</v>
      </c>
      <c r="H55" s="20">
        <v>0.15113000370195248</v>
      </c>
      <c r="I55" s="31">
        <v>4056</v>
      </c>
    </row>
    <row r="56" spans="1:9" x14ac:dyDescent="0.25">
      <c r="A56" s="22" t="s">
        <v>50</v>
      </c>
      <c r="B56" s="32">
        <v>5459743.7699999996</v>
      </c>
      <c r="C56" s="23">
        <v>170</v>
      </c>
      <c r="D56" s="32">
        <v>270110.5</v>
      </c>
      <c r="E56" s="23">
        <v>129</v>
      </c>
      <c r="F56" s="32">
        <v>1785.2911764705882</v>
      </c>
      <c r="G56" s="28">
        <v>4.7696914622740769E-2</v>
      </c>
      <c r="H56" s="24">
        <v>7.7053391782701014E-2</v>
      </c>
      <c r="I56" s="32">
        <v>10394</v>
      </c>
    </row>
    <row r="57" spans="1:9" x14ac:dyDescent="0.25">
      <c r="A57" s="19" t="s">
        <v>51</v>
      </c>
      <c r="B57" s="31">
        <v>1037382</v>
      </c>
      <c r="C57" s="7">
        <v>28</v>
      </c>
      <c r="D57" s="31">
        <v>45625</v>
      </c>
      <c r="E57" s="7">
        <v>20</v>
      </c>
      <c r="F57" s="31">
        <v>1776.5357142857142</v>
      </c>
      <c r="G57" s="27">
        <v>0.17870265061145532</v>
      </c>
      <c r="H57" s="20">
        <v>0.2657405789504339</v>
      </c>
      <c r="I57" s="31">
        <v>6241</v>
      </c>
    </row>
    <row r="58" spans="1:9" x14ac:dyDescent="0.25">
      <c r="A58" s="21" t="s">
        <v>52</v>
      </c>
      <c r="B58" s="31">
        <v>2353570.83</v>
      </c>
      <c r="C58" s="7">
        <v>92</v>
      </c>
      <c r="D58" s="31">
        <v>128303</v>
      </c>
      <c r="E58" s="7">
        <v>67</v>
      </c>
      <c r="F58" s="31">
        <v>1640.9239130434783</v>
      </c>
      <c r="G58" s="27">
        <v>4.8703412257259181E-2</v>
      </c>
      <c r="H58" s="20">
        <v>8.8819672237597458E-2</v>
      </c>
      <c r="I58" s="31" t="s">
        <v>101</v>
      </c>
    </row>
    <row r="59" spans="1:9" x14ac:dyDescent="0.25">
      <c r="A59" s="22" t="s">
        <v>53</v>
      </c>
      <c r="B59" s="32">
        <v>9578606.4700000007</v>
      </c>
      <c r="C59" s="23">
        <v>409</v>
      </c>
      <c r="D59" s="32">
        <v>283786</v>
      </c>
      <c r="E59" s="23">
        <v>334</v>
      </c>
      <c r="F59" s="32">
        <v>933.14180929095357</v>
      </c>
      <c r="G59" s="28">
        <v>9.9443054808706938E-2</v>
      </c>
      <c r="H59" s="24">
        <v>0.10794197909233402</v>
      </c>
      <c r="I59" s="32">
        <v>51731.53</v>
      </c>
    </row>
    <row r="60" spans="1:9" x14ac:dyDescent="0.25">
      <c r="A60" s="19" t="s">
        <v>54</v>
      </c>
      <c r="B60" s="31">
        <v>17768496.030000001</v>
      </c>
      <c r="C60" s="7">
        <v>359</v>
      </c>
      <c r="D60" s="31">
        <v>662110.87</v>
      </c>
      <c r="E60" s="7">
        <v>309</v>
      </c>
      <c r="F60" s="31">
        <v>2061.1897493036213</v>
      </c>
      <c r="G60" s="27">
        <v>3.4941772288450538E-3</v>
      </c>
      <c r="H60" s="20">
        <v>3.8078799739516139E-3</v>
      </c>
      <c r="I60" s="31">
        <v>6112.56</v>
      </c>
    </row>
    <row r="61" spans="1:9" x14ac:dyDescent="0.25">
      <c r="A61" s="21" t="s">
        <v>55</v>
      </c>
      <c r="B61" s="31">
        <v>6949978.7699999996</v>
      </c>
      <c r="C61" s="7">
        <v>308</v>
      </c>
      <c r="D61" s="31">
        <v>374282.27</v>
      </c>
      <c r="E61" s="7">
        <v>215</v>
      </c>
      <c r="F61" s="31">
        <v>1393.6486038961039</v>
      </c>
      <c r="G61" s="27">
        <v>1.2553112225410215E-2</v>
      </c>
      <c r="H61" s="20">
        <v>2.0833271676155063E-2</v>
      </c>
      <c r="I61" s="31">
        <v>17253.46</v>
      </c>
    </row>
    <row r="62" spans="1:9" x14ac:dyDescent="0.25">
      <c r="A62" s="22" t="s">
        <v>56</v>
      </c>
      <c r="B62" s="32">
        <v>810783.29</v>
      </c>
      <c r="C62" s="23">
        <v>62</v>
      </c>
      <c r="D62" s="32">
        <v>45057</v>
      </c>
      <c r="E62" s="23">
        <v>40</v>
      </c>
      <c r="F62" s="32">
        <v>880.9677419354839</v>
      </c>
      <c r="G62" s="28">
        <v>8.6599311812871824E-2</v>
      </c>
      <c r="H62" s="24">
        <v>0.15926470655291361</v>
      </c>
      <c r="I62" s="32" t="s">
        <v>101</v>
      </c>
    </row>
    <row r="63" spans="1:9" x14ac:dyDescent="0.25">
      <c r="A63" s="19" t="s">
        <v>57</v>
      </c>
      <c r="B63" s="31">
        <v>-129720.44</v>
      </c>
      <c r="C63" s="7">
        <v>19</v>
      </c>
      <c r="D63" s="31" t="s">
        <v>101</v>
      </c>
      <c r="E63" s="7" t="s">
        <v>101</v>
      </c>
      <c r="F63" s="31">
        <v>478.4736842105263</v>
      </c>
      <c r="G63" s="27">
        <v>-4.366107773221671E-2</v>
      </c>
      <c r="H63" s="20" t="s">
        <v>101</v>
      </c>
      <c r="I63" s="31" t="s">
        <v>101</v>
      </c>
    </row>
    <row r="64" spans="1:9" x14ac:dyDescent="0.25">
      <c r="A64" s="21" t="s">
        <v>58</v>
      </c>
      <c r="B64" s="31">
        <v>11339792.029999999</v>
      </c>
      <c r="C64" s="7">
        <v>363</v>
      </c>
      <c r="D64" s="31">
        <v>404422.34</v>
      </c>
      <c r="E64" s="7">
        <v>286</v>
      </c>
      <c r="F64" s="31">
        <v>1343.3232506887052</v>
      </c>
      <c r="G64" s="27">
        <v>1.8862105910074298E-2</v>
      </c>
      <c r="H64" s="20">
        <v>2.1576414179943972E-2</v>
      </c>
      <c r="I64" s="31">
        <v>28487.65</v>
      </c>
    </row>
    <row r="65" spans="1:9" x14ac:dyDescent="0.25">
      <c r="A65" s="22" t="s">
        <v>102</v>
      </c>
      <c r="B65" s="32">
        <v>889983.71</v>
      </c>
      <c r="C65" s="23">
        <v>30</v>
      </c>
      <c r="D65" s="32">
        <v>39195</v>
      </c>
      <c r="E65" s="23">
        <v>25</v>
      </c>
      <c r="F65" s="32">
        <v>1526.4</v>
      </c>
      <c r="G65" s="28">
        <v>0.25482978716495763</v>
      </c>
      <c r="H65" s="24">
        <v>0.36073259779286321</v>
      </c>
      <c r="I65" s="32">
        <v>5632</v>
      </c>
    </row>
    <row r="66" spans="1:9" x14ac:dyDescent="0.25">
      <c r="A66" s="19" t="s">
        <v>59</v>
      </c>
      <c r="B66" s="31">
        <v>8093069.8099999996</v>
      </c>
      <c r="C66" s="7">
        <v>291</v>
      </c>
      <c r="D66" s="31">
        <v>280288.05</v>
      </c>
      <c r="E66" s="7">
        <v>221</v>
      </c>
      <c r="F66" s="31">
        <v>1167.4159793814433</v>
      </c>
      <c r="G66" s="27">
        <v>8.8814296782562419E-2</v>
      </c>
      <c r="H66" s="20">
        <v>0.10807144295026382</v>
      </c>
      <c r="I66" s="31">
        <v>22347.08</v>
      </c>
    </row>
    <row r="67" spans="1:9" x14ac:dyDescent="0.25">
      <c r="A67" s="21" t="s">
        <v>60</v>
      </c>
      <c r="B67" s="31">
        <v>5208795.1500000004</v>
      </c>
      <c r="C67" s="7">
        <v>155</v>
      </c>
      <c r="D67" s="31">
        <v>199665.56</v>
      </c>
      <c r="E67" s="7">
        <v>123</v>
      </c>
      <c r="F67" s="31">
        <v>1502.2719999999999</v>
      </c>
      <c r="G67" s="27">
        <v>9.10263841273833E-2</v>
      </c>
      <c r="H67" s="20">
        <v>0.11397744731923672</v>
      </c>
      <c r="I67" s="31">
        <v>19322.77</v>
      </c>
    </row>
    <row r="68" spans="1:9" x14ac:dyDescent="0.25">
      <c r="A68" s="22" t="s">
        <v>61</v>
      </c>
      <c r="B68" s="32">
        <v>3821360.05</v>
      </c>
      <c r="C68" s="23">
        <v>193</v>
      </c>
      <c r="D68" s="32">
        <v>143248.73000000001</v>
      </c>
      <c r="E68" s="23">
        <v>142</v>
      </c>
      <c r="F68" s="32">
        <v>941.62036269430052</v>
      </c>
      <c r="G68" s="28">
        <v>0.10079736404567097</v>
      </c>
      <c r="H68" s="24">
        <v>0.13705174616570781</v>
      </c>
      <c r="I68" s="32">
        <v>11818.97</v>
      </c>
    </row>
    <row r="69" spans="1:9" x14ac:dyDescent="0.25">
      <c r="A69" s="19" t="s">
        <v>62</v>
      </c>
      <c r="B69" s="31">
        <v>3335563.95</v>
      </c>
      <c r="C69" s="7">
        <v>133</v>
      </c>
      <c r="D69" s="31">
        <v>130177.28</v>
      </c>
      <c r="E69" s="7">
        <v>97</v>
      </c>
      <c r="F69" s="31">
        <v>1170.7690225563911</v>
      </c>
      <c r="G69" s="27">
        <v>3.2462952466524808E-2</v>
      </c>
      <c r="H69" s="20">
        <v>3.9512015262118574E-2</v>
      </c>
      <c r="I69" s="31">
        <v>2453.21</v>
      </c>
    </row>
    <row r="70" spans="1:9" x14ac:dyDescent="0.25">
      <c r="A70" s="21" t="s">
        <v>63</v>
      </c>
      <c r="B70" s="31">
        <v>3180669.25</v>
      </c>
      <c r="C70" s="7">
        <v>91</v>
      </c>
      <c r="D70" s="31">
        <v>90970</v>
      </c>
      <c r="E70" s="7">
        <v>75</v>
      </c>
      <c r="F70" s="31">
        <v>1245.1538461538462</v>
      </c>
      <c r="G70" s="27">
        <v>5.6390769955136415E-2</v>
      </c>
      <c r="H70" s="20">
        <v>6.2517630545653832E-2</v>
      </c>
      <c r="I70" s="31">
        <v>3792</v>
      </c>
    </row>
    <row r="71" spans="1:9" x14ac:dyDescent="0.25">
      <c r="A71" s="22" t="s">
        <v>64</v>
      </c>
      <c r="B71" s="32">
        <v>6723454.71</v>
      </c>
      <c r="C71" s="23">
        <v>219</v>
      </c>
      <c r="D71" s="32">
        <v>195212</v>
      </c>
      <c r="E71" s="23">
        <v>183</v>
      </c>
      <c r="F71" s="32">
        <v>1107.461187214612</v>
      </c>
      <c r="G71" s="28">
        <v>3.061950744320821E-2</v>
      </c>
      <c r="H71" s="24">
        <v>3.0377095101380484E-2</v>
      </c>
      <c r="I71" s="32">
        <v>7717.71</v>
      </c>
    </row>
    <row r="72" spans="1:9" x14ac:dyDescent="0.25">
      <c r="A72" s="19" t="s">
        <v>65</v>
      </c>
      <c r="B72" s="31">
        <v>3525901.81</v>
      </c>
      <c r="C72" s="7">
        <v>93</v>
      </c>
      <c r="D72" s="31">
        <v>103956</v>
      </c>
      <c r="E72" s="7">
        <v>76</v>
      </c>
      <c r="F72" s="31">
        <v>1522.8602150537633</v>
      </c>
      <c r="G72" s="27">
        <v>0.1116446824296598</v>
      </c>
      <c r="H72" s="20">
        <v>0.14213055223617724</v>
      </c>
      <c r="I72" s="31">
        <v>8483.15</v>
      </c>
    </row>
    <row r="73" spans="1:9" x14ac:dyDescent="0.25">
      <c r="A73" s="21" t="s">
        <v>66</v>
      </c>
      <c r="B73" s="31">
        <v>5476755.9400000004</v>
      </c>
      <c r="C73" s="7">
        <v>172</v>
      </c>
      <c r="D73" s="31">
        <v>257445.3</v>
      </c>
      <c r="E73" s="7">
        <v>128</v>
      </c>
      <c r="F73" s="31">
        <v>1732.9302325581396</v>
      </c>
      <c r="G73" s="27">
        <v>0.14880783362734323</v>
      </c>
      <c r="H73" s="20">
        <v>0.21699529952375551</v>
      </c>
      <c r="I73" s="31" t="s">
        <v>101</v>
      </c>
    </row>
    <row r="74" spans="1:9" x14ac:dyDescent="0.25">
      <c r="A74" s="22" t="s">
        <v>67</v>
      </c>
      <c r="B74" s="32">
        <v>7930214.8600000003</v>
      </c>
      <c r="C74" s="23">
        <v>245</v>
      </c>
      <c r="D74" s="32">
        <v>325858.11</v>
      </c>
      <c r="E74" s="23">
        <v>205</v>
      </c>
      <c r="F74" s="32">
        <v>1556.3637142857142</v>
      </c>
      <c r="G74" s="28">
        <v>5.6484584556961072E-2</v>
      </c>
      <c r="H74" s="24">
        <v>7.3852208354411239E-2</v>
      </c>
      <c r="I74" s="32" t="s">
        <v>101</v>
      </c>
    </row>
    <row r="75" spans="1:9" x14ac:dyDescent="0.25">
      <c r="A75" s="19" t="s">
        <v>68</v>
      </c>
      <c r="B75" s="31">
        <v>7707713.4800000004</v>
      </c>
      <c r="C75" s="7">
        <v>219</v>
      </c>
      <c r="D75" s="31">
        <v>241287</v>
      </c>
      <c r="E75" s="7">
        <v>180</v>
      </c>
      <c r="F75" s="31">
        <v>1370.447488584475</v>
      </c>
      <c r="G75" s="27">
        <v>8.4287108161298321E-2</v>
      </c>
      <c r="H75" s="20">
        <v>8.933881909407683E-2</v>
      </c>
      <c r="I75" s="31">
        <v>27642.639999999999</v>
      </c>
    </row>
    <row r="76" spans="1:9" x14ac:dyDescent="0.25">
      <c r="A76" s="21" t="s">
        <v>69</v>
      </c>
      <c r="B76" s="31">
        <v>16736968.390000001</v>
      </c>
      <c r="C76" s="7">
        <v>521</v>
      </c>
      <c r="D76" s="31">
        <v>548001.76</v>
      </c>
      <c r="E76" s="7">
        <v>429</v>
      </c>
      <c r="F76" s="31">
        <v>1303.3742802303263</v>
      </c>
      <c r="G76" s="27">
        <v>3.8092326734077704E-2</v>
      </c>
      <c r="H76" s="20">
        <v>3.365638344027997E-2</v>
      </c>
      <c r="I76" s="31">
        <v>34633</v>
      </c>
    </row>
    <row r="77" spans="1:9" x14ac:dyDescent="0.25">
      <c r="A77" s="22" t="s">
        <v>70</v>
      </c>
      <c r="B77" s="32">
        <v>7393841.25</v>
      </c>
      <c r="C77" s="23">
        <v>278</v>
      </c>
      <c r="D77" s="32">
        <v>296763</v>
      </c>
      <c r="E77" s="23">
        <v>222</v>
      </c>
      <c r="F77" s="32">
        <v>1281.2482014388488</v>
      </c>
      <c r="G77" s="28">
        <v>0.11467338443751955</v>
      </c>
      <c r="H77" s="24">
        <v>0.15448002134547084</v>
      </c>
      <c r="I77" s="32">
        <v>11147.69</v>
      </c>
    </row>
    <row r="78" spans="1:9" x14ac:dyDescent="0.25">
      <c r="A78" s="19" t="s">
        <v>71</v>
      </c>
      <c r="B78" s="31">
        <v>5255361.0599999996</v>
      </c>
      <c r="C78" s="7">
        <v>181</v>
      </c>
      <c r="D78" s="31">
        <v>174578.71</v>
      </c>
      <c r="E78" s="7">
        <v>138</v>
      </c>
      <c r="F78" s="31">
        <v>1243.7111049723756</v>
      </c>
      <c r="G78" s="27">
        <v>3.677531714166294E-2</v>
      </c>
      <c r="H78" s="20">
        <v>4.1309924234843233E-2</v>
      </c>
      <c r="I78" s="31">
        <v>4089.14</v>
      </c>
    </row>
    <row r="79" spans="1:9" x14ac:dyDescent="0.25">
      <c r="A79" s="21" t="s">
        <v>72</v>
      </c>
      <c r="B79" s="31">
        <v>5926488.7300000004</v>
      </c>
      <c r="C79" s="7">
        <v>206</v>
      </c>
      <c r="D79" s="31">
        <v>150068.28</v>
      </c>
      <c r="E79" s="7">
        <v>161</v>
      </c>
      <c r="F79" s="31">
        <v>979.29262135922329</v>
      </c>
      <c r="G79" s="27">
        <v>5.3630224278737752E-2</v>
      </c>
      <c r="H79" s="20">
        <v>5.3189949138668098E-2</v>
      </c>
      <c r="I79" s="31">
        <v>6126.5</v>
      </c>
    </row>
    <row r="80" spans="1:9" x14ac:dyDescent="0.25">
      <c r="A80" s="22" t="s">
        <v>73</v>
      </c>
      <c r="B80" s="32">
        <v>2190126.71</v>
      </c>
      <c r="C80" s="23">
        <v>90</v>
      </c>
      <c r="D80" s="32">
        <v>92036.19</v>
      </c>
      <c r="E80" s="23">
        <v>67</v>
      </c>
      <c r="F80" s="32">
        <v>1203.9132222222222</v>
      </c>
      <c r="G80" s="28">
        <v>0.13790728407952021</v>
      </c>
      <c r="H80" s="24">
        <v>0.17871209999546211</v>
      </c>
      <c r="I80" s="32">
        <v>28320.959999999999</v>
      </c>
    </row>
    <row r="81" spans="1:9" x14ac:dyDescent="0.25">
      <c r="A81" s="19" t="s">
        <v>74</v>
      </c>
      <c r="B81" s="31">
        <v>6920252.4000000004</v>
      </c>
      <c r="C81" s="7">
        <v>300</v>
      </c>
      <c r="D81" s="31">
        <v>300576.36</v>
      </c>
      <c r="E81" s="7">
        <v>243</v>
      </c>
      <c r="F81" s="31">
        <v>1212.9811999999999</v>
      </c>
      <c r="G81" s="27">
        <v>3.3838930822393795E-2</v>
      </c>
      <c r="H81" s="20">
        <v>4.9406986847959883E-2</v>
      </c>
      <c r="I81" s="31">
        <v>16835.75</v>
      </c>
    </row>
    <row r="82" spans="1:9" x14ac:dyDescent="0.25">
      <c r="A82" s="21" t="s">
        <v>75</v>
      </c>
      <c r="B82" s="31">
        <v>6415155.3200000003</v>
      </c>
      <c r="C82" s="7">
        <v>101</v>
      </c>
      <c r="D82" s="31">
        <v>293361.34000000003</v>
      </c>
      <c r="E82" s="7">
        <v>83</v>
      </c>
      <c r="F82" s="31">
        <v>3121.3994059405945</v>
      </c>
      <c r="G82" s="27">
        <v>3.2132203906566985E-3</v>
      </c>
      <c r="H82" s="20">
        <v>4.4873871921886953E-3</v>
      </c>
      <c r="I82" s="31">
        <v>1771.25</v>
      </c>
    </row>
    <row r="83" spans="1:9" x14ac:dyDescent="0.25">
      <c r="A83" s="22" t="s">
        <v>76</v>
      </c>
      <c r="B83" s="32">
        <v>12097489.970000001</v>
      </c>
      <c r="C83" s="23">
        <v>354</v>
      </c>
      <c r="D83" s="32">
        <v>387563.73</v>
      </c>
      <c r="E83" s="23">
        <v>279</v>
      </c>
      <c r="F83" s="32">
        <v>1296.5201412429378</v>
      </c>
      <c r="G83" s="28">
        <v>3.8209115200111311E-2</v>
      </c>
      <c r="H83" s="24">
        <v>3.9349460583035983E-2</v>
      </c>
      <c r="I83" s="32">
        <v>16183.85</v>
      </c>
    </row>
    <row r="84" spans="1:9" x14ac:dyDescent="0.25">
      <c r="A84" s="19" t="s">
        <v>77</v>
      </c>
      <c r="B84" s="31">
        <v>5431231.7000000002</v>
      </c>
      <c r="C84" s="7">
        <v>220</v>
      </c>
      <c r="D84" s="31">
        <v>247719.45</v>
      </c>
      <c r="E84" s="7">
        <v>154</v>
      </c>
      <c r="F84" s="31">
        <v>1288.0975000000001</v>
      </c>
      <c r="G84" s="27">
        <v>1.0907197801273515E-2</v>
      </c>
      <c r="H84" s="20">
        <v>1.5674856342963662E-2</v>
      </c>
      <c r="I84" s="31">
        <v>25650.79</v>
      </c>
    </row>
    <row r="85" spans="1:9" x14ac:dyDescent="0.25">
      <c r="A85" s="21" t="s">
        <v>78</v>
      </c>
      <c r="B85" s="31">
        <v>10011361.09</v>
      </c>
      <c r="C85" s="7">
        <v>276</v>
      </c>
      <c r="D85" s="31">
        <v>331008</v>
      </c>
      <c r="E85" s="7">
        <v>225</v>
      </c>
      <c r="F85" s="31">
        <v>1418.8695652173913</v>
      </c>
      <c r="G85" s="27">
        <v>3.9934679653984381E-2</v>
      </c>
      <c r="H85" s="20">
        <v>4.1994583255967693E-2</v>
      </c>
      <c r="I85" s="31">
        <v>5383.99</v>
      </c>
    </row>
    <row r="86" spans="1:9" x14ac:dyDescent="0.25">
      <c r="A86" s="22" t="s">
        <v>79</v>
      </c>
      <c r="B86" s="32">
        <v>5743008.54</v>
      </c>
      <c r="C86" s="23">
        <v>197</v>
      </c>
      <c r="D86" s="32">
        <v>243189.43</v>
      </c>
      <c r="E86" s="23">
        <v>163</v>
      </c>
      <c r="F86" s="32">
        <v>1429.4153299492386</v>
      </c>
      <c r="G86" s="28">
        <v>9.1993705599152042E-2</v>
      </c>
      <c r="H86" s="24">
        <v>0.13180530346349367</v>
      </c>
      <c r="I86" s="32">
        <v>31680.92</v>
      </c>
    </row>
    <row r="87" spans="1:9" x14ac:dyDescent="0.25">
      <c r="A87" s="19" t="s">
        <v>80</v>
      </c>
      <c r="B87" s="31">
        <v>3218565.75</v>
      </c>
      <c r="C87" s="7">
        <v>155</v>
      </c>
      <c r="D87" s="31">
        <v>108878.17</v>
      </c>
      <c r="E87" s="7">
        <v>115</v>
      </c>
      <c r="F87" s="31">
        <v>893.64948387096786</v>
      </c>
      <c r="G87" s="27">
        <v>0.10679878338598851</v>
      </c>
      <c r="H87" s="20">
        <v>0.1360811361166068</v>
      </c>
      <c r="I87" s="31">
        <v>20740.38</v>
      </c>
    </row>
    <row r="88" spans="1:9" x14ac:dyDescent="0.25">
      <c r="A88" s="21" t="s">
        <v>81</v>
      </c>
      <c r="B88" s="31">
        <v>665966.06000000006</v>
      </c>
      <c r="C88" s="7">
        <v>31</v>
      </c>
      <c r="D88" s="31">
        <v>32150</v>
      </c>
      <c r="E88" s="7">
        <v>23</v>
      </c>
      <c r="F88" s="31">
        <v>1257.6129032258063</v>
      </c>
      <c r="G88" s="27">
        <v>0.1099579774834377</v>
      </c>
      <c r="H88" s="20">
        <v>0.16032423494546708</v>
      </c>
      <c r="I88" s="31">
        <v>6473</v>
      </c>
    </row>
    <row r="89" spans="1:9" x14ac:dyDescent="0.25">
      <c r="A89" s="22" t="s">
        <v>82</v>
      </c>
      <c r="B89" s="32">
        <v>419621.26</v>
      </c>
      <c r="C89" s="23">
        <v>73</v>
      </c>
      <c r="D89" s="32">
        <v>79004.44</v>
      </c>
      <c r="E89" s="23">
        <v>52</v>
      </c>
      <c r="F89" s="32">
        <v>1252.2115068493151</v>
      </c>
      <c r="G89" s="28">
        <v>1.0525617699295007E-2</v>
      </c>
      <c r="H89" s="24">
        <v>6.3875615455477888E-2</v>
      </c>
      <c r="I89" s="32">
        <v>7140.67</v>
      </c>
    </row>
    <row r="90" spans="1:9" x14ac:dyDescent="0.25">
      <c r="A90" s="19" t="s">
        <v>83</v>
      </c>
      <c r="B90" s="31">
        <v>8850243.25</v>
      </c>
      <c r="C90" s="7">
        <v>259</v>
      </c>
      <c r="D90" s="31">
        <v>270897</v>
      </c>
      <c r="E90" s="7">
        <v>201</v>
      </c>
      <c r="F90" s="31">
        <v>1283.4903474903474</v>
      </c>
      <c r="G90" s="27">
        <v>0.12055707085937599</v>
      </c>
      <c r="H90" s="20">
        <v>0.12960393970486209</v>
      </c>
      <c r="I90" s="31">
        <v>7619.34</v>
      </c>
    </row>
    <row r="91" spans="1:9" x14ac:dyDescent="0.25">
      <c r="A91" s="21" t="s">
        <v>84</v>
      </c>
      <c r="B91" s="31">
        <v>1167718.53</v>
      </c>
      <c r="C91" s="7">
        <v>33</v>
      </c>
      <c r="D91" s="31">
        <v>30824</v>
      </c>
      <c r="E91" s="7">
        <v>27</v>
      </c>
      <c r="F91" s="31">
        <v>1184.7272727272727</v>
      </c>
      <c r="G91" s="27">
        <v>0.16875237945099808</v>
      </c>
      <c r="H91" s="20">
        <v>0.13900982020678027</v>
      </c>
      <c r="I91" s="31">
        <v>12947.92</v>
      </c>
    </row>
    <row r="92" spans="1:9" x14ac:dyDescent="0.25">
      <c r="A92" s="22" t="s">
        <v>85</v>
      </c>
      <c r="B92" s="32">
        <v>4011810.72</v>
      </c>
      <c r="C92" s="23">
        <v>153</v>
      </c>
      <c r="D92" s="32">
        <v>141958</v>
      </c>
      <c r="E92" s="23">
        <v>118</v>
      </c>
      <c r="F92" s="32">
        <v>1164.9607843137255</v>
      </c>
      <c r="G92" s="28">
        <v>8.0072720621856219E-2</v>
      </c>
      <c r="H92" s="24">
        <v>0.11917112577594016</v>
      </c>
      <c r="I92" s="32">
        <v>14164.79</v>
      </c>
    </row>
    <row r="93" spans="1:9" x14ac:dyDescent="0.25">
      <c r="A93" s="19" t="s">
        <v>86</v>
      </c>
      <c r="B93" s="31">
        <v>4607237.63</v>
      </c>
      <c r="C93" s="7">
        <v>177</v>
      </c>
      <c r="D93" s="31">
        <v>179978.43</v>
      </c>
      <c r="E93" s="7">
        <v>130</v>
      </c>
      <c r="F93" s="31">
        <v>1227.324463276836</v>
      </c>
      <c r="G93" s="27">
        <v>9.3683117850708514E-2</v>
      </c>
      <c r="H93" s="20">
        <v>0.12587627292337394</v>
      </c>
      <c r="I93" s="31">
        <v>17923.78</v>
      </c>
    </row>
    <row r="94" spans="1:9" x14ac:dyDescent="0.25">
      <c r="A94" s="21" t="s">
        <v>87</v>
      </c>
      <c r="B94" s="31">
        <v>6199005.2699999996</v>
      </c>
      <c r="C94" s="7">
        <v>172</v>
      </c>
      <c r="D94" s="31">
        <v>179098.3</v>
      </c>
      <c r="E94" s="7">
        <v>141</v>
      </c>
      <c r="F94" s="31">
        <v>1280.7226744186046</v>
      </c>
      <c r="G94" s="27">
        <v>1.7291234420075963E-2</v>
      </c>
      <c r="H94" s="20">
        <v>1.417888812394825E-2</v>
      </c>
      <c r="I94" s="31">
        <v>4521.57</v>
      </c>
    </row>
    <row r="95" spans="1:9" x14ac:dyDescent="0.25">
      <c r="A95" s="22" t="s">
        <v>88</v>
      </c>
      <c r="B95" s="32">
        <v>6605899.5800000001</v>
      </c>
      <c r="C95" s="23">
        <v>198</v>
      </c>
      <c r="D95" s="32">
        <v>201982.49</v>
      </c>
      <c r="E95" s="23">
        <v>171</v>
      </c>
      <c r="F95" s="32">
        <v>1262.8484848484848</v>
      </c>
      <c r="G95" s="28">
        <v>6.1696263046350501E-2</v>
      </c>
      <c r="H95" s="24">
        <v>6.5325043259115298E-2</v>
      </c>
      <c r="I95" s="32">
        <v>12863.32</v>
      </c>
    </row>
    <row r="96" spans="1:9" x14ac:dyDescent="0.25">
      <c r="A96" s="19" t="s">
        <v>89</v>
      </c>
      <c r="B96" s="31">
        <v>3516370.71</v>
      </c>
      <c r="C96" s="7">
        <v>148</v>
      </c>
      <c r="D96" s="31">
        <v>154698.04</v>
      </c>
      <c r="E96" s="7">
        <v>116</v>
      </c>
      <c r="F96" s="31">
        <v>1248.5881081081081</v>
      </c>
      <c r="G96" s="27">
        <v>8.125376563181208E-2</v>
      </c>
      <c r="H96" s="20">
        <v>0.13189656507919084</v>
      </c>
      <c r="I96" s="31">
        <v>9952.8700000000008</v>
      </c>
    </row>
    <row r="97" spans="1:9" x14ac:dyDescent="0.25">
      <c r="A97" s="21" t="s">
        <v>90</v>
      </c>
      <c r="B97" s="31">
        <v>619778</v>
      </c>
      <c r="C97" s="7">
        <v>41</v>
      </c>
      <c r="D97" s="31">
        <v>52289</v>
      </c>
      <c r="E97" s="7">
        <v>29</v>
      </c>
      <c r="F97" s="31">
        <v>1474.9512195121952</v>
      </c>
      <c r="G97" s="27">
        <v>0.12071046288862695</v>
      </c>
      <c r="H97" s="20">
        <v>0.2814868647717485</v>
      </c>
      <c r="I97" s="31">
        <v>8022</v>
      </c>
    </row>
    <row r="98" spans="1:9" ht="15.75" thickBot="1" x14ac:dyDescent="0.3">
      <c r="A98" s="42" t="s">
        <v>91</v>
      </c>
      <c r="B98" s="36">
        <v>17041885.609999999</v>
      </c>
      <c r="C98" s="43">
        <v>459</v>
      </c>
      <c r="D98" s="36">
        <v>566857</v>
      </c>
      <c r="E98" s="43">
        <v>398</v>
      </c>
      <c r="F98" s="36">
        <v>1462.7211328976034</v>
      </c>
      <c r="G98" s="44">
        <v>8.0715109473212171E-2</v>
      </c>
      <c r="H98" s="45">
        <v>8.7887422794077394E-2</v>
      </c>
      <c r="I98" s="36">
        <v>7436.89</v>
      </c>
    </row>
    <row r="99" spans="1:9" ht="15.75" thickTop="1" x14ac:dyDescent="0.25">
      <c r="A99" s="56" t="s">
        <v>92</v>
      </c>
      <c r="B99" s="57">
        <v>586321809.62000012</v>
      </c>
      <c r="C99" s="58">
        <v>19161</v>
      </c>
      <c r="D99" s="57">
        <v>21873999.360000007</v>
      </c>
      <c r="E99" s="58">
        <v>14967</v>
      </c>
      <c r="F99" s="57">
        <v>1370.4604415218416</v>
      </c>
      <c r="G99" s="63">
        <v>0</v>
      </c>
      <c r="H99" s="64">
        <v>2.1832828033578996E-2</v>
      </c>
      <c r="I99" s="57">
        <v>1383171.3</v>
      </c>
    </row>
    <row r="100" spans="1:9" ht="15.75" thickBot="1" x14ac:dyDescent="0.3">
      <c r="A100" s="66" t="s">
        <v>93</v>
      </c>
      <c r="B100" s="67">
        <v>113140938.04000001</v>
      </c>
      <c r="C100" s="68">
        <v>1217</v>
      </c>
      <c r="D100" s="67">
        <v>856304.2</v>
      </c>
      <c r="E100" s="68">
        <v>959</v>
      </c>
      <c r="F100" s="67">
        <v>721.16368118323749</v>
      </c>
      <c r="G100" s="73">
        <v>0</v>
      </c>
      <c r="H100" s="74">
        <v>1.1684646864311839E-2</v>
      </c>
      <c r="I100" s="67">
        <v>7982</v>
      </c>
    </row>
    <row r="101" spans="1:9" ht="15.75" thickTop="1" x14ac:dyDescent="0.25">
      <c r="A101" s="46" t="s">
        <v>94</v>
      </c>
      <c r="B101" s="47">
        <v>699462747.65999997</v>
      </c>
      <c r="C101" s="48">
        <v>20378</v>
      </c>
      <c r="D101" s="47">
        <v>22730303.559999999</v>
      </c>
      <c r="E101" s="48">
        <v>15926</v>
      </c>
      <c r="F101" s="47">
        <v>1331.6836156639513</v>
      </c>
      <c r="G101" s="53">
        <v>0</v>
      </c>
      <c r="H101" s="54">
        <v>2.1141119027833052E-2</v>
      </c>
      <c r="I101" s="47">
        <v>1391153.3</v>
      </c>
    </row>
    <row r="103" spans="1:9" x14ac:dyDescent="0.25">
      <c r="A103" s="4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2001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9303732.6400000006</v>
      </c>
      <c r="C6" s="7">
        <v>282</v>
      </c>
      <c r="D6" s="31">
        <v>444113.54</v>
      </c>
      <c r="E6" s="7">
        <v>244</v>
      </c>
      <c r="F6" s="31">
        <v>1788.9770921985814</v>
      </c>
      <c r="G6" s="27">
        <v>1.912321021316719E-2</v>
      </c>
      <c r="H6" s="20">
        <v>2.7367143245564506E-2</v>
      </c>
      <c r="I6" s="31">
        <v>4644.18</v>
      </c>
    </row>
    <row r="7" spans="1:9" x14ac:dyDescent="0.25">
      <c r="A7" s="21" t="s">
        <v>1</v>
      </c>
      <c r="B7" s="31">
        <v>10362033.5</v>
      </c>
      <c r="C7" s="7">
        <v>341</v>
      </c>
      <c r="D7" s="31">
        <v>294192.89</v>
      </c>
      <c r="E7" s="7">
        <v>281</v>
      </c>
      <c r="F7" s="31">
        <v>1111.8709677419354</v>
      </c>
      <c r="G7" s="27">
        <v>0.14688064600159312</v>
      </c>
      <c r="H7" s="20">
        <v>0.14069080395135894</v>
      </c>
      <c r="I7" s="31">
        <v>35871.870000000003</v>
      </c>
    </row>
    <row r="8" spans="1:9" x14ac:dyDescent="0.25">
      <c r="A8" s="22" t="s">
        <v>2</v>
      </c>
      <c r="B8" s="32">
        <v>535511.38</v>
      </c>
      <c r="C8" s="23">
        <v>24</v>
      </c>
      <c r="D8" s="32">
        <v>27028</v>
      </c>
      <c r="E8" s="23">
        <v>17</v>
      </c>
      <c r="F8" s="32">
        <v>1287.4166666666667</v>
      </c>
      <c r="G8" s="28">
        <v>0.16124842083412635</v>
      </c>
      <c r="H8" s="24">
        <v>0.25720376080088309</v>
      </c>
      <c r="I8" s="32">
        <v>6390.03</v>
      </c>
    </row>
    <row r="9" spans="1:9" x14ac:dyDescent="0.25">
      <c r="A9" s="19" t="s">
        <v>3</v>
      </c>
      <c r="B9" s="31">
        <v>703101.24</v>
      </c>
      <c r="C9" s="7">
        <v>20</v>
      </c>
      <c r="D9" s="31">
        <v>23453</v>
      </c>
      <c r="E9" s="7">
        <v>16</v>
      </c>
      <c r="F9" s="31">
        <v>1370.7</v>
      </c>
      <c r="G9" s="27">
        <v>0.13745759344924913</v>
      </c>
      <c r="H9" s="20">
        <v>0.15396381492568667</v>
      </c>
      <c r="I9" s="31" t="s">
        <v>101</v>
      </c>
    </row>
    <row r="10" spans="1:9" x14ac:dyDescent="0.25">
      <c r="A10" s="21" t="s">
        <v>4</v>
      </c>
      <c r="B10" s="31">
        <v>1982798.74</v>
      </c>
      <c r="C10" s="7">
        <v>61</v>
      </c>
      <c r="D10" s="31">
        <v>74931</v>
      </c>
      <c r="E10" s="7">
        <v>48</v>
      </c>
      <c r="F10" s="31">
        <v>1438.9016393442623</v>
      </c>
      <c r="G10" s="27">
        <v>0.39897746927444444</v>
      </c>
      <c r="H10" s="20">
        <v>0.45806266957048314</v>
      </c>
      <c r="I10" s="31">
        <v>26908.22</v>
      </c>
    </row>
    <row r="11" spans="1:9" x14ac:dyDescent="0.25">
      <c r="A11" s="22" t="s">
        <v>5</v>
      </c>
      <c r="B11" s="32">
        <v>10096726.35</v>
      </c>
      <c r="C11" s="23">
        <v>410</v>
      </c>
      <c r="D11" s="32">
        <v>318617.45</v>
      </c>
      <c r="E11" s="23">
        <v>314</v>
      </c>
      <c r="F11" s="32">
        <v>989.01048780487804</v>
      </c>
      <c r="G11" s="28">
        <v>0.13678894936217778</v>
      </c>
      <c r="H11" s="24">
        <v>0.14890765137819828</v>
      </c>
      <c r="I11" s="32">
        <v>29021.51</v>
      </c>
    </row>
    <row r="12" spans="1:9" x14ac:dyDescent="0.25">
      <c r="A12" s="19" t="s">
        <v>6</v>
      </c>
      <c r="B12" s="31">
        <v>9639387.3699999992</v>
      </c>
      <c r="C12" s="7">
        <v>245</v>
      </c>
      <c r="D12" s="31">
        <v>479655.65</v>
      </c>
      <c r="E12" s="7">
        <v>222</v>
      </c>
      <c r="F12" s="31">
        <v>2152.684285714286</v>
      </c>
      <c r="G12" s="27">
        <v>5.0423884145324345E-2</v>
      </c>
      <c r="H12" s="20">
        <v>7.582830899305959E-2</v>
      </c>
      <c r="I12" s="31">
        <v>34565.67</v>
      </c>
    </row>
    <row r="13" spans="1:9" x14ac:dyDescent="0.25">
      <c r="A13" s="21" t="s">
        <v>7</v>
      </c>
      <c r="B13" s="31">
        <v>3740614.68</v>
      </c>
      <c r="C13" s="7">
        <v>145</v>
      </c>
      <c r="D13" s="31">
        <v>93402.85</v>
      </c>
      <c r="E13" s="7">
        <v>100</v>
      </c>
      <c r="F13" s="31">
        <v>832.70344827586212</v>
      </c>
      <c r="G13" s="27">
        <v>0.16895672082899554</v>
      </c>
      <c r="H13" s="20">
        <v>0.169284058482849</v>
      </c>
      <c r="I13" s="31">
        <v>20682.73</v>
      </c>
    </row>
    <row r="14" spans="1:9" x14ac:dyDescent="0.25">
      <c r="A14" s="22" t="s">
        <v>8</v>
      </c>
      <c r="B14" s="32">
        <v>3235302.02</v>
      </c>
      <c r="C14" s="23">
        <v>105</v>
      </c>
      <c r="D14" s="32">
        <v>187740.44</v>
      </c>
      <c r="E14" s="23">
        <v>85</v>
      </c>
      <c r="F14" s="32">
        <v>1959.9375238095238</v>
      </c>
      <c r="G14" s="28">
        <v>8.3081644957671258E-2</v>
      </c>
      <c r="H14" s="24">
        <v>0.15185829459037517</v>
      </c>
      <c r="I14" s="32">
        <v>28117</v>
      </c>
    </row>
    <row r="15" spans="1:9" x14ac:dyDescent="0.25">
      <c r="A15" s="19" t="s">
        <v>9</v>
      </c>
      <c r="B15" s="31">
        <v>18029802.149999999</v>
      </c>
      <c r="C15" s="7">
        <v>457</v>
      </c>
      <c r="D15" s="31">
        <v>667482.84</v>
      </c>
      <c r="E15" s="7">
        <v>391</v>
      </c>
      <c r="F15" s="31">
        <v>1680.6790809628008</v>
      </c>
      <c r="G15" s="27">
        <v>2.5445438364041603E-2</v>
      </c>
      <c r="H15" s="20">
        <v>2.7639716936514399E-2</v>
      </c>
      <c r="I15" s="31">
        <v>24935.64</v>
      </c>
    </row>
    <row r="16" spans="1:9" x14ac:dyDescent="0.25">
      <c r="A16" s="21" t="s">
        <v>10</v>
      </c>
      <c r="B16" s="31">
        <v>8460959.2599999998</v>
      </c>
      <c r="C16" s="7">
        <v>242</v>
      </c>
      <c r="D16" s="31">
        <v>251565.12</v>
      </c>
      <c r="E16" s="7">
        <v>206</v>
      </c>
      <c r="F16" s="31">
        <v>1264.1038016528926</v>
      </c>
      <c r="G16" s="27">
        <v>8.6841056702276792E-2</v>
      </c>
      <c r="H16" s="20">
        <v>9.2523016893941226E-2</v>
      </c>
      <c r="I16" s="31">
        <v>14113.98</v>
      </c>
    </row>
    <row r="17" spans="1:9" x14ac:dyDescent="0.25">
      <c r="A17" s="22" t="s">
        <v>11</v>
      </c>
      <c r="B17" s="32">
        <v>15375772.529999999</v>
      </c>
      <c r="C17" s="23">
        <v>372</v>
      </c>
      <c r="D17" s="32">
        <v>462013.05</v>
      </c>
      <c r="E17" s="23">
        <v>325</v>
      </c>
      <c r="F17" s="32">
        <v>1480.1942204301076</v>
      </c>
      <c r="G17" s="28">
        <v>0.13345685212165981</v>
      </c>
      <c r="H17" s="24">
        <v>0.14242329824964983</v>
      </c>
      <c r="I17" s="32">
        <v>23533.31</v>
      </c>
    </row>
    <row r="18" spans="1:9" x14ac:dyDescent="0.25">
      <c r="A18" s="19" t="s">
        <v>12</v>
      </c>
      <c r="B18" s="31">
        <v>10591015.65</v>
      </c>
      <c r="C18" s="7">
        <v>216</v>
      </c>
      <c r="D18" s="31">
        <v>388802.85</v>
      </c>
      <c r="E18" s="7">
        <v>193</v>
      </c>
      <c r="F18" s="31">
        <v>2013.9020833333332</v>
      </c>
      <c r="G18" s="27">
        <v>2.3146950275490737E-2</v>
      </c>
      <c r="H18" s="20">
        <v>2.7004994153656099E-2</v>
      </c>
      <c r="I18" s="31">
        <v>5693.53</v>
      </c>
    </row>
    <row r="19" spans="1:9" x14ac:dyDescent="0.25">
      <c r="A19" s="21" t="s">
        <v>13</v>
      </c>
      <c r="B19" s="31">
        <v>15904661.189999999</v>
      </c>
      <c r="C19" s="7">
        <v>527</v>
      </c>
      <c r="D19" s="31">
        <v>455686.31</v>
      </c>
      <c r="E19" s="7">
        <v>449</v>
      </c>
      <c r="F19" s="31">
        <v>1124.6478747628084</v>
      </c>
      <c r="G19" s="27">
        <v>0.14614973076076376</v>
      </c>
      <c r="H19" s="20">
        <v>0.152381035407441</v>
      </c>
      <c r="I19" s="31">
        <v>49052.32</v>
      </c>
    </row>
    <row r="20" spans="1:9" x14ac:dyDescent="0.25">
      <c r="A20" s="22" t="s">
        <v>14</v>
      </c>
      <c r="B20" s="32">
        <v>9963512.0099999998</v>
      </c>
      <c r="C20" s="23">
        <v>232</v>
      </c>
      <c r="D20" s="32">
        <v>390911</v>
      </c>
      <c r="E20" s="23">
        <v>199</v>
      </c>
      <c r="F20" s="32">
        <v>1909.0818965517242</v>
      </c>
      <c r="G20" s="28">
        <v>0.17033522720427569</v>
      </c>
      <c r="H20" s="24">
        <v>0.21043804485312526</v>
      </c>
      <c r="I20" s="32">
        <v>2609</v>
      </c>
    </row>
    <row r="21" spans="1:9" x14ac:dyDescent="0.25">
      <c r="A21" s="19" t="s">
        <v>15</v>
      </c>
      <c r="B21" s="31">
        <v>10212021.23</v>
      </c>
      <c r="C21" s="7">
        <v>186</v>
      </c>
      <c r="D21" s="31">
        <v>478333</v>
      </c>
      <c r="E21" s="7">
        <v>157</v>
      </c>
      <c r="F21" s="31">
        <v>2755.1935483870966</v>
      </c>
      <c r="G21" s="27">
        <v>0.15722139661770546</v>
      </c>
      <c r="H21" s="20">
        <v>0.20674212560691568</v>
      </c>
      <c r="I21" s="31">
        <v>64443.47</v>
      </c>
    </row>
    <row r="22" spans="1:9" x14ac:dyDescent="0.25">
      <c r="A22" s="21" t="s">
        <v>16</v>
      </c>
      <c r="B22" s="31">
        <v>9132184.7300000004</v>
      </c>
      <c r="C22" s="7">
        <v>249</v>
      </c>
      <c r="D22" s="31">
        <v>344776.78</v>
      </c>
      <c r="E22" s="7">
        <v>206</v>
      </c>
      <c r="F22" s="31">
        <v>1570.344497991968</v>
      </c>
      <c r="G22" s="27">
        <v>5.9227721285544654E-2</v>
      </c>
      <c r="H22" s="20">
        <v>6.9238784271025602E-2</v>
      </c>
      <c r="I22" s="31">
        <v>5063.0600000000004</v>
      </c>
    </row>
    <row r="23" spans="1:9" x14ac:dyDescent="0.25">
      <c r="A23" s="22" t="s">
        <v>17</v>
      </c>
      <c r="B23" s="32">
        <v>17597382.18</v>
      </c>
      <c r="C23" s="23">
        <v>356</v>
      </c>
      <c r="D23" s="32">
        <v>653980.06000000006</v>
      </c>
      <c r="E23" s="23">
        <v>323</v>
      </c>
      <c r="F23" s="32">
        <v>2077.5414044943818</v>
      </c>
      <c r="G23" s="28">
        <v>0.1647387409486781</v>
      </c>
      <c r="H23" s="24">
        <v>0.20121452173297397</v>
      </c>
      <c r="I23" s="32">
        <v>7112</v>
      </c>
    </row>
    <row r="24" spans="1:9" x14ac:dyDescent="0.25">
      <c r="A24" s="19" t="s">
        <v>18</v>
      </c>
      <c r="B24" s="31">
        <v>11802603.710000001</v>
      </c>
      <c r="C24" s="7">
        <v>362</v>
      </c>
      <c r="D24" s="31">
        <v>358129</v>
      </c>
      <c r="E24" s="7">
        <v>301</v>
      </c>
      <c r="F24" s="31">
        <v>1229.1077348066299</v>
      </c>
      <c r="G24" s="27">
        <v>8.8715634420214171E-2</v>
      </c>
      <c r="H24" s="20">
        <v>9.6310574768743717E-2</v>
      </c>
      <c r="I24" s="31">
        <v>29184.11</v>
      </c>
    </row>
    <row r="25" spans="1:9" x14ac:dyDescent="0.25">
      <c r="A25" s="21" t="s">
        <v>19</v>
      </c>
      <c r="B25" s="31">
        <v>11767463.449999999</v>
      </c>
      <c r="C25" s="7">
        <v>359</v>
      </c>
      <c r="D25" s="31">
        <v>389553.57</v>
      </c>
      <c r="E25" s="7">
        <v>299</v>
      </c>
      <c r="F25" s="31">
        <v>1317.6378830083565</v>
      </c>
      <c r="G25" s="27">
        <v>9.606798627247326E-2</v>
      </c>
      <c r="H25" s="20">
        <v>0.10706726524841151</v>
      </c>
      <c r="I25" s="31">
        <v>30992.29</v>
      </c>
    </row>
    <row r="26" spans="1:9" x14ac:dyDescent="0.25">
      <c r="A26" s="22" t="s">
        <v>20</v>
      </c>
      <c r="B26" s="32">
        <v>17612244.199999999</v>
      </c>
      <c r="C26" s="23">
        <v>507</v>
      </c>
      <c r="D26" s="32">
        <v>632685.93000000005</v>
      </c>
      <c r="E26" s="23">
        <v>421</v>
      </c>
      <c r="F26" s="32">
        <v>1455.8619132149902</v>
      </c>
      <c r="G26" s="28">
        <v>0.13421201722475062</v>
      </c>
      <c r="H26" s="24">
        <v>0.15992728174555479</v>
      </c>
      <c r="I26" s="32">
        <v>57273.15</v>
      </c>
    </row>
    <row r="27" spans="1:9" x14ac:dyDescent="0.25">
      <c r="A27" s="19" t="s">
        <v>21</v>
      </c>
      <c r="B27" s="31">
        <v>5173118.4400000004</v>
      </c>
      <c r="C27" s="7">
        <v>115</v>
      </c>
      <c r="D27" s="31">
        <v>233204</v>
      </c>
      <c r="E27" s="7">
        <v>90</v>
      </c>
      <c r="F27" s="31">
        <v>2253.7391304347825</v>
      </c>
      <c r="G27" s="27">
        <v>1.9116737534465911E-2</v>
      </c>
      <c r="H27" s="20">
        <v>4.0144697392765924E-2</v>
      </c>
      <c r="I27" s="31">
        <v>1631.72</v>
      </c>
    </row>
    <row r="28" spans="1:9" x14ac:dyDescent="0.25">
      <c r="A28" s="21" t="s">
        <v>22</v>
      </c>
      <c r="B28" s="31">
        <v>4290310.7</v>
      </c>
      <c r="C28" s="7">
        <v>112</v>
      </c>
      <c r="D28" s="31">
        <v>135425</v>
      </c>
      <c r="E28" s="7">
        <v>96</v>
      </c>
      <c r="F28" s="31">
        <v>1401.6607142857142</v>
      </c>
      <c r="G28" s="27">
        <v>4.4846846115347838E-2</v>
      </c>
      <c r="H28" s="20">
        <v>4.8347755054239681E-2</v>
      </c>
      <c r="I28" s="31">
        <v>16415.349999999999</v>
      </c>
    </row>
    <row r="29" spans="1:9" x14ac:dyDescent="0.25">
      <c r="A29" s="22" t="s">
        <v>23</v>
      </c>
      <c r="B29" s="32">
        <v>11664641.859999999</v>
      </c>
      <c r="C29" s="23">
        <v>338</v>
      </c>
      <c r="D29" s="32">
        <v>461925.22</v>
      </c>
      <c r="E29" s="23">
        <v>284</v>
      </c>
      <c r="F29" s="32">
        <v>1591.3497633136094</v>
      </c>
      <c r="G29" s="28">
        <v>3.9931613431212251E-2</v>
      </c>
      <c r="H29" s="24">
        <v>5.5163375730965573E-2</v>
      </c>
      <c r="I29" s="32">
        <v>20157.73</v>
      </c>
    </row>
    <row r="30" spans="1:9" x14ac:dyDescent="0.25">
      <c r="A30" s="19" t="s">
        <v>24</v>
      </c>
      <c r="B30" s="31">
        <v>2459396.4700000002</v>
      </c>
      <c r="C30" s="7">
        <v>68</v>
      </c>
      <c r="D30" s="31">
        <v>73993</v>
      </c>
      <c r="E30" s="7">
        <v>59</v>
      </c>
      <c r="F30" s="31">
        <v>1309.3088235294117</v>
      </c>
      <c r="G30" s="27">
        <v>9.0748795380610633E-2</v>
      </c>
      <c r="H30" s="20">
        <v>9.4234342686263448E-2</v>
      </c>
      <c r="I30" s="31" t="s">
        <v>101</v>
      </c>
    </row>
    <row r="31" spans="1:9" x14ac:dyDescent="0.25">
      <c r="A31" s="21" t="s">
        <v>25</v>
      </c>
      <c r="B31" s="31">
        <v>7735505.7599999998</v>
      </c>
      <c r="C31" s="7">
        <v>206</v>
      </c>
      <c r="D31" s="31">
        <v>219523.99</v>
      </c>
      <c r="E31" s="7">
        <v>169</v>
      </c>
      <c r="F31" s="31">
        <v>1372.5536893203882</v>
      </c>
      <c r="G31" s="27">
        <v>9.6292726779483626E-2</v>
      </c>
      <c r="H31" s="20">
        <v>0.11180677374058862</v>
      </c>
      <c r="I31" s="31">
        <v>11381.24</v>
      </c>
    </row>
    <row r="32" spans="1:9" x14ac:dyDescent="0.25">
      <c r="A32" s="22" t="s">
        <v>26</v>
      </c>
      <c r="B32" s="32">
        <v>14512147.460000001</v>
      </c>
      <c r="C32" s="23">
        <v>371</v>
      </c>
      <c r="D32" s="32">
        <v>482287.47</v>
      </c>
      <c r="E32" s="23">
        <v>320</v>
      </c>
      <c r="F32" s="32">
        <v>1532.4485983827494</v>
      </c>
      <c r="G32" s="28">
        <v>2.2877246186814845E-2</v>
      </c>
      <c r="H32" s="24">
        <v>2.3749901935545117E-2</v>
      </c>
      <c r="I32" s="32">
        <v>20975.38</v>
      </c>
    </row>
    <row r="33" spans="1:9" x14ac:dyDescent="0.25">
      <c r="A33" s="19" t="s">
        <v>27</v>
      </c>
      <c r="B33" s="31">
        <v>-14495149.82</v>
      </c>
      <c r="C33" s="7">
        <v>229</v>
      </c>
      <c r="D33" s="31">
        <v>449286.85</v>
      </c>
      <c r="E33" s="7">
        <v>197</v>
      </c>
      <c r="F33" s="31">
        <v>2218.6893013100434</v>
      </c>
      <c r="G33" s="27">
        <v>-1.297021270063747E-3</v>
      </c>
      <c r="H33" s="20">
        <v>1.1258410669894073E-3</v>
      </c>
      <c r="I33" s="31">
        <v>6110.92</v>
      </c>
    </row>
    <row r="34" spans="1:9" x14ac:dyDescent="0.25">
      <c r="A34" s="21" t="s">
        <v>28</v>
      </c>
      <c r="B34" s="31">
        <v>2893759.87</v>
      </c>
      <c r="C34" s="7">
        <v>125</v>
      </c>
      <c r="D34" s="31">
        <v>275063.67</v>
      </c>
      <c r="E34" s="7">
        <v>97</v>
      </c>
      <c r="F34" s="31">
        <v>2385.9173599999999</v>
      </c>
      <c r="G34" s="27">
        <v>0.11087791549687288</v>
      </c>
      <c r="H34" s="20">
        <v>0.26340048612283101</v>
      </c>
      <c r="I34" s="31">
        <v>8784.57</v>
      </c>
    </row>
    <row r="35" spans="1:9" x14ac:dyDescent="0.25">
      <c r="A35" s="22" t="s">
        <v>29</v>
      </c>
      <c r="B35" s="32">
        <v>12422992.91</v>
      </c>
      <c r="C35" s="23">
        <v>292</v>
      </c>
      <c r="D35" s="32">
        <v>462334.77</v>
      </c>
      <c r="E35" s="23">
        <v>253</v>
      </c>
      <c r="F35" s="32">
        <v>1796.440993150685</v>
      </c>
      <c r="G35" s="28">
        <v>0.12839719246156323</v>
      </c>
      <c r="H35" s="24">
        <v>0.14879579332534507</v>
      </c>
      <c r="I35" s="32">
        <v>8211</v>
      </c>
    </row>
    <row r="36" spans="1:9" x14ac:dyDescent="0.25">
      <c r="A36" s="19" t="s">
        <v>30</v>
      </c>
      <c r="B36" s="31">
        <v>8146803.46</v>
      </c>
      <c r="C36" s="7">
        <v>213</v>
      </c>
      <c r="D36" s="31">
        <v>254687.11</v>
      </c>
      <c r="E36" s="7">
        <v>189</v>
      </c>
      <c r="F36" s="31">
        <v>1406.2394366197184</v>
      </c>
      <c r="G36" s="27">
        <v>0.19158858027058578</v>
      </c>
      <c r="H36" s="20">
        <v>0.21471813265254489</v>
      </c>
      <c r="I36" s="31">
        <v>11665</v>
      </c>
    </row>
    <row r="37" spans="1:9" x14ac:dyDescent="0.25">
      <c r="A37" s="21" t="s">
        <v>31</v>
      </c>
      <c r="B37" s="31">
        <v>4310736.18</v>
      </c>
      <c r="C37" s="7">
        <v>143</v>
      </c>
      <c r="D37" s="31">
        <v>130127</v>
      </c>
      <c r="E37" s="7">
        <v>121</v>
      </c>
      <c r="F37" s="31">
        <v>1128.8251748251748</v>
      </c>
      <c r="G37" s="27">
        <v>0.13844853983759223</v>
      </c>
      <c r="H37" s="20">
        <v>0.14757144568110975</v>
      </c>
      <c r="I37" s="31">
        <v>4681</v>
      </c>
    </row>
    <row r="38" spans="1:9" x14ac:dyDescent="0.25">
      <c r="A38" s="22" t="s">
        <v>32</v>
      </c>
      <c r="B38" s="32">
        <v>9729129.5600000005</v>
      </c>
      <c r="C38" s="23">
        <v>277</v>
      </c>
      <c r="D38" s="32">
        <v>331081.75</v>
      </c>
      <c r="E38" s="23">
        <v>239</v>
      </c>
      <c r="F38" s="32">
        <v>1407.6850180505414</v>
      </c>
      <c r="G38" s="28">
        <v>0.13711774299769319</v>
      </c>
      <c r="H38" s="24">
        <v>0.16047727379615936</v>
      </c>
      <c r="I38" s="32">
        <v>12298.89</v>
      </c>
    </row>
    <row r="39" spans="1:9" x14ac:dyDescent="0.25">
      <c r="A39" s="19" t="s">
        <v>33</v>
      </c>
      <c r="B39" s="31">
        <v>16462086.550000001</v>
      </c>
      <c r="C39" s="7">
        <v>425</v>
      </c>
      <c r="D39" s="31">
        <v>512976.45</v>
      </c>
      <c r="E39" s="7">
        <v>372</v>
      </c>
      <c r="F39" s="31">
        <v>1433.9916470588234</v>
      </c>
      <c r="G39" s="27">
        <v>5.1281374637256592E-2</v>
      </c>
      <c r="H39" s="20">
        <v>5.3823879608001342E-2</v>
      </c>
      <c r="I39" s="31">
        <v>20119.75</v>
      </c>
    </row>
    <row r="40" spans="1:9" x14ac:dyDescent="0.25">
      <c r="A40" s="21" t="s">
        <v>34</v>
      </c>
      <c r="B40" s="31">
        <v>2391038.52</v>
      </c>
      <c r="C40" s="7">
        <v>86</v>
      </c>
      <c r="D40" s="31">
        <v>92000</v>
      </c>
      <c r="E40" s="7">
        <v>70</v>
      </c>
      <c r="F40" s="31">
        <v>1252.7790697674418</v>
      </c>
      <c r="G40" s="27">
        <v>9.1572533023541333E-2</v>
      </c>
      <c r="H40" s="20">
        <v>0.11744159310440154</v>
      </c>
      <c r="I40" s="31">
        <v>6743.85</v>
      </c>
    </row>
    <row r="41" spans="1:9" x14ac:dyDescent="0.25">
      <c r="A41" s="22" t="s">
        <v>35</v>
      </c>
      <c r="B41" s="32">
        <v>2470917.3199999998</v>
      </c>
      <c r="C41" s="23">
        <v>103</v>
      </c>
      <c r="D41" s="32">
        <v>72184</v>
      </c>
      <c r="E41" s="23">
        <v>76</v>
      </c>
      <c r="F41" s="32">
        <v>903.27184466019412</v>
      </c>
      <c r="G41" s="28">
        <v>0.10594038228404516</v>
      </c>
      <c r="H41" s="24">
        <v>0.1158389402232618</v>
      </c>
      <c r="I41" s="32">
        <v>17054.169999999998</v>
      </c>
    </row>
    <row r="42" spans="1:9" x14ac:dyDescent="0.25">
      <c r="A42" s="19" t="s">
        <v>36</v>
      </c>
      <c r="B42" s="31">
        <v>1078505</v>
      </c>
      <c r="C42" s="7">
        <v>30</v>
      </c>
      <c r="D42" s="31">
        <v>37126</v>
      </c>
      <c r="E42" s="7">
        <v>25</v>
      </c>
      <c r="F42" s="31">
        <v>1438.1</v>
      </c>
      <c r="G42" s="27">
        <v>3.8843212947754842E-2</v>
      </c>
      <c r="H42" s="20">
        <v>4.4967018655171956E-2</v>
      </c>
      <c r="I42" s="31">
        <v>0</v>
      </c>
    </row>
    <row r="43" spans="1:9" x14ac:dyDescent="0.25">
      <c r="A43" s="21" t="s">
        <v>37</v>
      </c>
      <c r="B43" s="31">
        <v>4014839.34</v>
      </c>
      <c r="C43" s="7">
        <v>74</v>
      </c>
      <c r="D43" s="31">
        <v>177489.54</v>
      </c>
      <c r="E43" s="7">
        <v>65</v>
      </c>
      <c r="F43" s="31">
        <v>2604.912702702703</v>
      </c>
      <c r="G43" s="27">
        <v>0.33274260634616942</v>
      </c>
      <c r="H43" s="20">
        <v>0.45192886714387392</v>
      </c>
      <c r="I43" s="31">
        <v>28252.17</v>
      </c>
    </row>
    <row r="44" spans="1:9" x14ac:dyDescent="0.25">
      <c r="A44" s="22" t="s">
        <v>38</v>
      </c>
      <c r="B44" s="32">
        <v>4900610.93</v>
      </c>
      <c r="C44" s="23">
        <v>181</v>
      </c>
      <c r="D44" s="32">
        <v>176351</v>
      </c>
      <c r="E44" s="23">
        <v>141</v>
      </c>
      <c r="F44" s="32">
        <v>1205.5524861878453</v>
      </c>
      <c r="G44" s="28">
        <v>0.18224807472423049</v>
      </c>
      <c r="H44" s="24">
        <v>0.22266802713723888</v>
      </c>
      <c r="I44" s="32">
        <v>33293.56</v>
      </c>
    </row>
    <row r="45" spans="1:9" x14ac:dyDescent="0.25">
      <c r="A45" s="19" t="s">
        <v>39</v>
      </c>
      <c r="B45" s="31">
        <v>17709346.710000001</v>
      </c>
      <c r="C45" s="7">
        <v>371</v>
      </c>
      <c r="D45" s="31">
        <v>674399.02</v>
      </c>
      <c r="E45" s="7">
        <v>327</v>
      </c>
      <c r="F45" s="31">
        <v>2017.520269541779</v>
      </c>
      <c r="G45" s="27">
        <v>2.0576500760094721E-2</v>
      </c>
      <c r="H45" s="20">
        <v>2.4330059307942832E-2</v>
      </c>
      <c r="I45" s="31">
        <v>13605.99</v>
      </c>
    </row>
    <row r="46" spans="1:9" x14ac:dyDescent="0.25">
      <c r="A46" s="21" t="s">
        <v>40</v>
      </c>
      <c r="B46" s="31">
        <v>13918028.359999999</v>
      </c>
      <c r="C46" s="7">
        <v>288</v>
      </c>
      <c r="D46" s="31">
        <v>434561.96</v>
      </c>
      <c r="E46" s="7">
        <v>261</v>
      </c>
      <c r="F46" s="31">
        <v>1852.6699999999998</v>
      </c>
      <c r="G46" s="27">
        <v>9.6272727307275152E-2</v>
      </c>
      <c r="H46" s="20">
        <v>9.8533548026481538E-2</v>
      </c>
      <c r="I46" s="31">
        <v>8870.2999999999993</v>
      </c>
    </row>
    <row r="47" spans="1:9" x14ac:dyDescent="0.25">
      <c r="A47" s="22" t="s">
        <v>41</v>
      </c>
      <c r="B47" s="32">
        <v>3397206.92</v>
      </c>
      <c r="C47" s="23">
        <v>109</v>
      </c>
      <c r="D47" s="32">
        <v>93153.64</v>
      </c>
      <c r="E47" s="23">
        <v>89</v>
      </c>
      <c r="F47" s="32">
        <v>1079.9324770642202</v>
      </c>
      <c r="G47" s="28">
        <v>9.2039479179677822E-2</v>
      </c>
      <c r="H47" s="24">
        <v>9.4218387868544237E-2</v>
      </c>
      <c r="I47" s="32">
        <v>2430.7800000000002</v>
      </c>
    </row>
    <row r="48" spans="1:9" x14ac:dyDescent="0.25">
      <c r="A48" s="19" t="s">
        <v>42</v>
      </c>
      <c r="B48" s="31">
        <v>264779</v>
      </c>
      <c r="C48" s="7">
        <v>51</v>
      </c>
      <c r="D48" s="31">
        <v>29594</v>
      </c>
      <c r="E48" s="7">
        <v>37</v>
      </c>
      <c r="F48" s="31">
        <v>789.82352941176475</v>
      </c>
      <c r="G48" s="27">
        <v>6.3697169646305202E-2</v>
      </c>
      <c r="H48" s="20">
        <v>0.2429795662838552</v>
      </c>
      <c r="I48" s="31" t="s">
        <v>101</v>
      </c>
    </row>
    <row r="49" spans="1:9" x14ac:dyDescent="0.25">
      <c r="A49" s="21" t="s">
        <v>43</v>
      </c>
      <c r="B49" s="31">
        <v>2870396.15</v>
      </c>
      <c r="C49" s="7">
        <v>163</v>
      </c>
      <c r="D49" s="31">
        <v>119383</v>
      </c>
      <c r="E49" s="7">
        <v>111</v>
      </c>
      <c r="F49" s="31">
        <v>929.80368098159511</v>
      </c>
      <c r="G49" s="27">
        <v>9.1443852695880706E-2</v>
      </c>
      <c r="H49" s="20">
        <v>0.13743570799875521</v>
      </c>
      <c r="I49" s="31">
        <v>5012</v>
      </c>
    </row>
    <row r="50" spans="1:9" x14ac:dyDescent="0.25">
      <c r="A50" s="22" t="s">
        <v>44</v>
      </c>
      <c r="B50" s="32">
        <v>12659171.07</v>
      </c>
      <c r="C50" s="23">
        <v>433</v>
      </c>
      <c r="D50" s="32">
        <v>461606.69</v>
      </c>
      <c r="E50" s="23">
        <v>338</v>
      </c>
      <c r="F50" s="32">
        <v>1279.0639491916859</v>
      </c>
      <c r="G50" s="28">
        <v>0.10436783106693527</v>
      </c>
      <c r="H50" s="24">
        <v>0.13201401404541832</v>
      </c>
      <c r="I50" s="32">
        <v>81546.47</v>
      </c>
    </row>
    <row r="51" spans="1:9" x14ac:dyDescent="0.25">
      <c r="A51" s="19" t="s">
        <v>45</v>
      </c>
      <c r="B51" s="31">
        <v>1750538.89</v>
      </c>
      <c r="C51" s="7">
        <v>56</v>
      </c>
      <c r="D51" s="31">
        <v>73774.679999999993</v>
      </c>
      <c r="E51" s="7">
        <v>45</v>
      </c>
      <c r="F51" s="31">
        <v>1510.1371428571426</v>
      </c>
      <c r="G51" s="27">
        <v>0.17039836589329438</v>
      </c>
      <c r="H51" s="20">
        <v>0.245090144562784</v>
      </c>
      <c r="I51" s="31">
        <v>22225</v>
      </c>
    </row>
    <row r="52" spans="1:9" x14ac:dyDescent="0.25">
      <c r="A52" s="21" t="s">
        <v>46</v>
      </c>
      <c r="B52" s="31">
        <v>4075604.9</v>
      </c>
      <c r="C52" s="7">
        <v>232</v>
      </c>
      <c r="D52" s="31">
        <v>168570</v>
      </c>
      <c r="E52" s="7">
        <v>180</v>
      </c>
      <c r="F52" s="31">
        <v>935.62068965517244</v>
      </c>
      <c r="G52" s="27">
        <v>5.5746200587565721E-2</v>
      </c>
      <c r="H52" s="20">
        <v>8.1114632168264422E-2</v>
      </c>
      <c r="I52" s="31">
        <v>26187.71</v>
      </c>
    </row>
    <row r="53" spans="1:9" x14ac:dyDescent="0.25">
      <c r="A53" s="22" t="s">
        <v>47</v>
      </c>
      <c r="B53" s="32">
        <v>10690789.59</v>
      </c>
      <c r="C53" s="23">
        <v>281</v>
      </c>
      <c r="D53" s="32">
        <v>363924.27</v>
      </c>
      <c r="E53" s="23">
        <v>241</v>
      </c>
      <c r="F53" s="32">
        <v>1535.1397508896798</v>
      </c>
      <c r="G53" s="28">
        <v>8.9174750540674377E-2</v>
      </c>
      <c r="H53" s="24">
        <v>0.10476720965760399</v>
      </c>
      <c r="I53" s="32">
        <v>11274.44</v>
      </c>
    </row>
    <row r="54" spans="1:9" x14ac:dyDescent="0.25">
      <c r="A54" s="19" t="s">
        <v>48</v>
      </c>
      <c r="B54" s="31">
        <v>4485286.59</v>
      </c>
      <c r="C54" s="7">
        <v>120</v>
      </c>
      <c r="D54" s="31">
        <v>145332</v>
      </c>
      <c r="E54" s="7">
        <v>104</v>
      </c>
      <c r="F54" s="31">
        <v>1426.35</v>
      </c>
      <c r="G54" s="27">
        <v>7.717680706494183E-2</v>
      </c>
      <c r="H54" s="20">
        <v>8.7912894637068431E-2</v>
      </c>
      <c r="I54" s="31">
        <v>8678</v>
      </c>
    </row>
    <row r="55" spans="1:9" x14ac:dyDescent="0.25">
      <c r="A55" s="21" t="s">
        <v>49</v>
      </c>
      <c r="B55" s="31">
        <v>12491458.74</v>
      </c>
      <c r="C55" s="7">
        <v>270</v>
      </c>
      <c r="D55" s="31">
        <v>487581</v>
      </c>
      <c r="E55" s="7">
        <v>243</v>
      </c>
      <c r="F55" s="31">
        <v>2029.1111111111111</v>
      </c>
      <c r="G55" s="27">
        <v>0.13592868526846938</v>
      </c>
      <c r="H55" s="20">
        <v>0.17264437653807888</v>
      </c>
      <c r="I55" s="31">
        <v>4677</v>
      </c>
    </row>
    <row r="56" spans="1:9" x14ac:dyDescent="0.25">
      <c r="A56" s="22" t="s">
        <v>50</v>
      </c>
      <c r="B56" s="32">
        <v>8506799.5600000005</v>
      </c>
      <c r="C56" s="23">
        <v>200</v>
      </c>
      <c r="D56" s="32">
        <v>375523.41</v>
      </c>
      <c r="E56" s="23">
        <v>159</v>
      </c>
      <c r="F56" s="32">
        <v>2077.41705</v>
      </c>
      <c r="G56" s="28">
        <v>7.3126777351743014E-2</v>
      </c>
      <c r="H56" s="24">
        <v>0.10305057813492018</v>
      </c>
      <c r="I56" s="32">
        <v>11729</v>
      </c>
    </row>
    <row r="57" spans="1:9" x14ac:dyDescent="0.25">
      <c r="A57" s="19" t="s">
        <v>51</v>
      </c>
      <c r="B57" s="31">
        <v>951606</v>
      </c>
      <c r="C57" s="7">
        <v>31</v>
      </c>
      <c r="D57" s="31">
        <v>43272</v>
      </c>
      <c r="E57" s="7">
        <v>25</v>
      </c>
      <c r="F57" s="31">
        <v>1555.1935483870968</v>
      </c>
      <c r="G57" s="27">
        <v>0.16428377567934219</v>
      </c>
      <c r="H57" s="20">
        <v>0.24718947079791609</v>
      </c>
      <c r="I57" s="31">
        <v>8334</v>
      </c>
    </row>
    <row r="58" spans="1:9" x14ac:dyDescent="0.25">
      <c r="A58" s="21" t="s">
        <v>52</v>
      </c>
      <c r="B58" s="31">
        <v>2876023.46</v>
      </c>
      <c r="C58" s="7">
        <v>101</v>
      </c>
      <c r="D58" s="31">
        <v>126443.69</v>
      </c>
      <c r="E58" s="7">
        <v>81</v>
      </c>
      <c r="F58" s="31">
        <v>1460.1485148514851</v>
      </c>
      <c r="G58" s="27">
        <v>5.5506446625348878E-2</v>
      </c>
      <c r="H58" s="20">
        <v>8.1148428279946186E-2</v>
      </c>
      <c r="I58" s="31" t="s">
        <v>101</v>
      </c>
    </row>
    <row r="59" spans="1:9" x14ac:dyDescent="0.25">
      <c r="A59" s="22" t="s">
        <v>53</v>
      </c>
      <c r="B59" s="32">
        <v>13497788.41</v>
      </c>
      <c r="C59" s="23">
        <v>455</v>
      </c>
      <c r="D59" s="32">
        <v>471519</v>
      </c>
      <c r="E59" s="23">
        <v>391</v>
      </c>
      <c r="F59" s="32">
        <v>1271.0065934065933</v>
      </c>
      <c r="G59" s="28">
        <v>0.13426857932708969</v>
      </c>
      <c r="H59" s="24">
        <v>0.16550260487444113</v>
      </c>
      <c r="I59" s="32">
        <v>57552.68</v>
      </c>
    </row>
    <row r="60" spans="1:9" x14ac:dyDescent="0.25">
      <c r="A60" s="19" t="s">
        <v>54</v>
      </c>
      <c r="B60" s="31">
        <v>20595731.579999998</v>
      </c>
      <c r="C60" s="7">
        <v>417</v>
      </c>
      <c r="D60" s="31">
        <v>754801.56</v>
      </c>
      <c r="E60" s="7">
        <v>369</v>
      </c>
      <c r="F60" s="31">
        <v>1996.5940287769783</v>
      </c>
      <c r="G60" s="27">
        <v>4.1614230734271038E-3</v>
      </c>
      <c r="H60" s="20">
        <v>4.4058683154128081E-3</v>
      </c>
      <c r="I60" s="31">
        <v>7780.25</v>
      </c>
    </row>
    <row r="61" spans="1:9" x14ac:dyDescent="0.25">
      <c r="A61" s="21" t="s">
        <v>55</v>
      </c>
      <c r="B61" s="31">
        <v>13917978.65</v>
      </c>
      <c r="C61" s="7">
        <v>340</v>
      </c>
      <c r="D61" s="31">
        <v>562995.72</v>
      </c>
      <c r="E61" s="7">
        <v>265</v>
      </c>
      <c r="F61" s="31">
        <v>1859.7874117647059</v>
      </c>
      <c r="G61" s="27">
        <v>2.4684696139486637E-2</v>
      </c>
      <c r="H61" s="20">
        <v>2.92031922340289E-2</v>
      </c>
      <c r="I61" s="31">
        <v>28358.69</v>
      </c>
    </row>
    <row r="62" spans="1:9" x14ac:dyDescent="0.25">
      <c r="A62" s="22" t="s">
        <v>56</v>
      </c>
      <c r="B62" s="32">
        <v>2179672.5299999998</v>
      </c>
      <c r="C62" s="23">
        <v>68</v>
      </c>
      <c r="D62" s="32">
        <v>66543.61</v>
      </c>
      <c r="E62" s="23">
        <v>58</v>
      </c>
      <c r="F62" s="32">
        <v>1193.9207352941175</v>
      </c>
      <c r="G62" s="28">
        <v>0.20605755511984514</v>
      </c>
      <c r="H62" s="24">
        <v>0.22056948455137776</v>
      </c>
      <c r="I62" s="32">
        <v>6799.73</v>
      </c>
    </row>
    <row r="63" spans="1:9" x14ac:dyDescent="0.25">
      <c r="A63" s="19" t="s">
        <v>57</v>
      </c>
      <c r="B63" s="31">
        <v>186933.99</v>
      </c>
      <c r="C63" s="7">
        <v>22</v>
      </c>
      <c r="D63" s="31">
        <v>7998</v>
      </c>
      <c r="E63" s="7">
        <v>16</v>
      </c>
      <c r="F63" s="31">
        <v>536.09090909090912</v>
      </c>
      <c r="G63" s="27">
        <v>6.3350389575060354E-2</v>
      </c>
      <c r="H63" s="20">
        <v>9.3799476937150364E-2</v>
      </c>
      <c r="I63" s="31" t="s">
        <v>101</v>
      </c>
    </row>
    <row r="64" spans="1:9" x14ac:dyDescent="0.25">
      <c r="A64" s="21" t="s">
        <v>58</v>
      </c>
      <c r="B64" s="31">
        <v>14258818.310000001</v>
      </c>
      <c r="C64" s="7">
        <v>400</v>
      </c>
      <c r="D64" s="31">
        <v>494829</v>
      </c>
      <c r="E64" s="7">
        <v>347</v>
      </c>
      <c r="F64" s="31">
        <v>1477.08</v>
      </c>
      <c r="G64" s="27">
        <v>2.4270970573136413E-2</v>
      </c>
      <c r="H64" s="20">
        <v>2.7080881833051618E-2</v>
      </c>
      <c r="I64" s="31">
        <v>33571.870000000003</v>
      </c>
    </row>
    <row r="65" spans="1:9" x14ac:dyDescent="0.25">
      <c r="A65" s="22" t="s">
        <v>102</v>
      </c>
      <c r="B65" s="32">
        <v>1254611.52</v>
      </c>
      <c r="C65" s="23">
        <v>31</v>
      </c>
      <c r="D65" s="32">
        <v>59365</v>
      </c>
      <c r="E65" s="23">
        <v>27</v>
      </c>
      <c r="F65" s="32">
        <v>2137.6774193548385</v>
      </c>
      <c r="G65" s="28">
        <v>0.33280760860070946</v>
      </c>
      <c r="H65" s="24">
        <v>0.47880405852273644</v>
      </c>
      <c r="I65" s="32">
        <v>6503</v>
      </c>
    </row>
    <row r="66" spans="1:9" x14ac:dyDescent="0.25">
      <c r="A66" s="19" t="s">
        <v>59</v>
      </c>
      <c r="B66" s="31">
        <v>11233580.6</v>
      </c>
      <c r="C66" s="7">
        <v>305</v>
      </c>
      <c r="D66" s="31">
        <v>362888.85</v>
      </c>
      <c r="E66" s="7">
        <v>268</v>
      </c>
      <c r="F66" s="31">
        <v>1423.1863934426228</v>
      </c>
      <c r="G66" s="27">
        <v>0.11703825563136221</v>
      </c>
      <c r="H66" s="20">
        <v>0.12904036131728588</v>
      </c>
      <c r="I66" s="31">
        <v>22646.44</v>
      </c>
    </row>
    <row r="67" spans="1:9" x14ac:dyDescent="0.25">
      <c r="A67" s="21" t="s">
        <v>60</v>
      </c>
      <c r="B67" s="31">
        <v>9613034.3399999999</v>
      </c>
      <c r="C67" s="7">
        <v>152</v>
      </c>
      <c r="D67" s="31">
        <v>441142.82</v>
      </c>
      <c r="E67" s="7">
        <v>123</v>
      </c>
      <c r="F67" s="31">
        <v>3086.3869736842107</v>
      </c>
      <c r="G67" s="27">
        <v>0.15394285416140346</v>
      </c>
      <c r="H67" s="20">
        <v>0.22961624174799458</v>
      </c>
      <c r="I67" s="31">
        <v>21521.1</v>
      </c>
    </row>
    <row r="68" spans="1:9" x14ac:dyDescent="0.25">
      <c r="A68" s="22" t="s">
        <v>61</v>
      </c>
      <c r="B68" s="32">
        <v>5903033.4299999997</v>
      </c>
      <c r="C68" s="23">
        <v>199</v>
      </c>
      <c r="D68" s="32">
        <v>186345</v>
      </c>
      <c r="E68" s="23">
        <v>167</v>
      </c>
      <c r="F68" s="32">
        <v>1158.4070351758794</v>
      </c>
      <c r="G68" s="28">
        <v>0.1418131801351962</v>
      </c>
      <c r="H68" s="24">
        <v>0.15693448954190733</v>
      </c>
      <c r="I68" s="32">
        <v>14548</v>
      </c>
    </row>
    <row r="69" spans="1:9" x14ac:dyDescent="0.25">
      <c r="A69" s="19" t="s">
        <v>62</v>
      </c>
      <c r="B69" s="31">
        <v>5557140.75</v>
      </c>
      <c r="C69" s="7">
        <v>147</v>
      </c>
      <c r="D69" s="31">
        <v>178719.79</v>
      </c>
      <c r="E69" s="7">
        <v>130</v>
      </c>
      <c r="F69" s="31">
        <v>1436.1822448979592</v>
      </c>
      <c r="G69" s="27">
        <v>5.0825445767064853E-2</v>
      </c>
      <c r="H69" s="20">
        <v>4.9514524368051024E-2</v>
      </c>
      <c r="I69" s="31">
        <v>3239.5</v>
      </c>
    </row>
    <row r="70" spans="1:9" x14ac:dyDescent="0.25">
      <c r="A70" s="21" t="s">
        <v>63</v>
      </c>
      <c r="B70" s="31">
        <v>3762791.07</v>
      </c>
      <c r="C70" s="7">
        <v>88</v>
      </c>
      <c r="D70" s="31">
        <v>117646</v>
      </c>
      <c r="E70" s="7">
        <v>80</v>
      </c>
      <c r="F70" s="31">
        <v>1561.9545454545455</v>
      </c>
      <c r="G70" s="27">
        <v>6.3727576375326556E-2</v>
      </c>
      <c r="H70" s="20">
        <v>7.3908704951638843E-2</v>
      </c>
      <c r="I70" s="31">
        <v>4264</v>
      </c>
    </row>
    <row r="71" spans="1:9" x14ac:dyDescent="0.25">
      <c r="A71" s="22" t="s">
        <v>64</v>
      </c>
      <c r="B71" s="32">
        <v>10012607.140000001</v>
      </c>
      <c r="C71" s="23">
        <v>248</v>
      </c>
      <c r="D71" s="32">
        <v>326791.28999999998</v>
      </c>
      <c r="E71" s="23">
        <v>217</v>
      </c>
      <c r="F71" s="32">
        <v>1528.7914919354837</v>
      </c>
      <c r="G71" s="28">
        <v>4.435714055715282E-2</v>
      </c>
      <c r="H71" s="24">
        <v>4.8518325320959718E-2</v>
      </c>
      <c r="I71" s="32">
        <v>9805.2900000000009</v>
      </c>
    </row>
    <row r="72" spans="1:9" x14ac:dyDescent="0.25">
      <c r="A72" s="19" t="s">
        <v>65</v>
      </c>
      <c r="B72" s="31">
        <v>4917758.24</v>
      </c>
      <c r="C72" s="7">
        <v>120</v>
      </c>
      <c r="D72" s="31">
        <v>139147</v>
      </c>
      <c r="E72" s="7">
        <v>103</v>
      </c>
      <c r="F72" s="31">
        <v>1538.7416666666666</v>
      </c>
      <c r="G72" s="27">
        <v>0.14494303106198417</v>
      </c>
      <c r="H72" s="20">
        <v>0.17028256820089327</v>
      </c>
      <c r="I72" s="31">
        <v>9032.17</v>
      </c>
    </row>
    <row r="73" spans="1:9" x14ac:dyDescent="0.25">
      <c r="A73" s="21" t="s">
        <v>66</v>
      </c>
      <c r="B73" s="31">
        <v>7282380.6399999997</v>
      </c>
      <c r="C73" s="7">
        <v>185</v>
      </c>
      <c r="D73" s="31">
        <v>270122</v>
      </c>
      <c r="E73" s="7">
        <v>148</v>
      </c>
      <c r="F73" s="31">
        <v>1719.4486486486487</v>
      </c>
      <c r="G73" s="27">
        <v>0.19056731866783461</v>
      </c>
      <c r="H73" s="20">
        <v>0.22516840282845829</v>
      </c>
      <c r="I73" s="31" t="s">
        <v>101</v>
      </c>
    </row>
    <row r="74" spans="1:9" x14ac:dyDescent="0.25">
      <c r="A74" s="22" t="s">
        <v>67</v>
      </c>
      <c r="B74" s="32">
        <v>9853173.5399999991</v>
      </c>
      <c r="C74" s="23">
        <v>230</v>
      </c>
      <c r="D74" s="32">
        <v>387289</v>
      </c>
      <c r="E74" s="23">
        <v>199</v>
      </c>
      <c r="F74" s="32">
        <v>1903.5173913043479</v>
      </c>
      <c r="G74" s="28">
        <v>6.8789123519816281E-2</v>
      </c>
      <c r="H74" s="24">
        <v>8.2863130549341052E-2</v>
      </c>
      <c r="I74" s="32" t="s">
        <v>101</v>
      </c>
    </row>
    <row r="75" spans="1:9" x14ac:dyDescent="0.25">
      <c r="A75" s="19" t="s">
        <v>68</v>
      </c>
      <c r="B75" s="31">
        <v>10446339.5</v>
      </c>
      <c r="C75" s="7">
        <v>263</v>
      </c>
      <c r="D75" s="31">
        <v>339553.02</v>
      </c>
      <c r="E75" s="7">
        <v>232</v>
      </c>
      <c r="F75" s="31">
        <v>1568.8061596958175</v>
      </c>
      <c r="G75" s="27">
        <v>0.11264460605775087</v>
      </c>
      <c r="H75" s="20">
        <v>0.12414171419686643</v>
      </c>
      <c r="I75" s="31">
        <v>38788.1</v>
      </c>
    </row>
    <row r="76" spans="1:9" x14ac:dyDescent="0.25">
      <c r="A76" s="21" t="s">
        <v>69</v>
      </c>
      <c r="B76" s="31">
        <v>19756233.600000001</v>
      </c>
      <c r="C76" s="7">
        <v>562</v>
      </c>
      <c r="D76" s="31">
        <v>613683.88</v>
      </c>
      <c r="E76" s="7">
        <v>489</v>
      </c>
      <c r="F76" s="31">
        <v>1353.6227758007117</v>
      </c>
      <c r="G76" s="27">
        <v>4.2134363895236851E-2</v>
      </c>
      <c r="H76" s="20">
        <v>3.7536552001772243E-2</v>
      </c>
      <c r="I76" s="31">
        <v>39811.279999999999</v>
      </c>
    </row>
    <row r="77" spans="1:9" x14ac:dyDescent="0.25">
      <c r="A77" s="22" t="s">
        <v>70</v>
      </c>
      <c r="B77" s="32">
        <v>11893186.41</v>
      </c>
      <c r="C77" s="23">
        <v>272</v>
      </c>
      <c r="D77" s="32">
        <v>404041.93</v>
      </c>
      <c r="E77" s="23">
        <v>250</v>
      </c>
      <c r="F77" s="32">
        <v>1720.6431250000001</v>
      </c>
      <c r="G77" s="28">
        <v>0.1697113063984054</v>
      </c>
      <c r="H77" s="24">
        <v>0.19854073453725965</v>
      </c>
      <c r="I77" s="32">
        <v>13536.71</v>
      </c>
    </row>
    <row r="78" spans="1:9" x14ac:dyDescent="0.25">
      <c r="A78" s="19" t="s">
        <v>71</v>
      </c>
      <c r="B78" s="31">
        <v>5516772.1500000004</v>
      </c>
      <c r="C78" s="7">
        <v>218</v>
      </c>
      <c r="D78" s="31">
        <v>227368.13</v>
      </c>
      <c r="E78" s="7">
        <v>177</v>
      </c>
      <c r="F78" s="31">
        <v>1296.6498165137614</v>
      </c>
      <c r="G78" s="27">
        <v>3.8600361789412722E-2</v>
      </c>
      <c r="H78" s="20">
        <v>5.2211767277960723E-2</v>
      </c>
      <c r="I78" s="31">
        <v>8950.89</v>
      </c>
    </row>
    <row r="79" spans="1:9" x14ac:dyDescent="0.25">
      <c r="A79" s="21" t="s">
        <v>72</v>
      </c>
      <c r="B79" s="31">
        <v>8117204.96</v>
      </c>
      <c r="C79" s="7">
        <v>216</v>
      </c>
      <c r="D79" s="31">
        <v>230542.07</v>
      </c>
      <c r="E79" s="7">
        <v>183</v>
      </c>
      <c r="F79" s="31">
        <v>1333.6424074074075</v>
      </c>
      <c r="G79" s="27">
        <v>7.1444209323511088E-2</v>
      </c>
      <c r="H79" s="20">
        <v>7.7019479028204108E-2</v>
      </c>
      <c r="I79" s="31">
        <v>7193.49</v>
      </c>
    </row>
    <row r="80" spans="1:9" x14ac:dyDescent="0.25">
      <c r="A80" s="22" t="s">
        <v>73</v>
      </c>
      <c r="B80" s="32">
        <v>2585536.94</v>
      </c>
      <c r="C80" s="23">
        <v>87</v>
      </c>
      <c r="D80" s="32">
        <v>106204</v>
      </c>
      <c r="E80" s="23">
        <v>69</v>
      </c>
      <c r="F80" s="32">
        <v>1439.3563218390805</v>
      </c>
      <c r="G80" s="28">
        <v>0.14116009918601644</v>
      </c>
      <c r="H80" s="24">
        <v>0.18265744254951843</v>
      </c>
      <c r="I80" s="32">
        <v>28099.08</v>
      </c>
    </row>
    <row r="81" spans="1:9" x14ac:dyDescent="0.25">
      <c r="A81" s="19" t="s">
        <v>74</v>
      </c>
      <c r="B81" s="31">
        <v>7831920.96</v>
      </c>
      <c r="C81" s="7">
        <v>330</v>
      </c>
      <c r="D81" s="31">
        <v>359317.13</v>
      </c>
      <c r="E81" s="7">
        <v>278</v>
      </c>
      <c r="F81" s="31">
        <v>1300.3250909090909</v>
      </c>
      <c r="G81" s="27">
        <v>3.7699937863126684E-2</v>
      </c>
      <c r="H81" s="20">
        <v>5.8280688913673717E-2</v>
      </c>
      <c r="I81" s="31">
        <v>18576.73</v>
      </c>
    </row>
    <row r="82" spans="1:9" x14ac:dyDescent="0.25">
      <c r="A82" s="21" t="s">
        <v>75</v>
      </c>
      <c r="B82" s="31">
        <v>4681668.34</v>
      </c>
      <c r="C82" s="7">
        <v>102</v>
      </c>
      <c r="D82" s="31">
        <v>175051.5</v>
      </c>
      <c r="E82" s="7">
        <v>93</v>
      </c>
      <c r="F82" s="31">
        <v>1993.6127450980391</v>
      </c>
      <c r="G82" s="27">
        <v>2.4437587907731734E-3</v>
      </c>
      <c r="H82" s="20">
        <v>2.7492838171921424E-3</v>
      </c>
      <c r="I82" s="31">
        <v>2947</v>
      </c>
    </row>
    <row r="83" spans="1:9" x14ac:dyDescent="0.25">
      <c r="A83" s="22" t="s">
        <v>76</v>
      </c>
      <c r="B83" s="32">
        <v>16663452.060000001</v>
      </c>
      <c r="C83" s="23">
        <v>406</v>
      </c>
      <c r="D83" s="32">
        <v>548066.17000000004</v>
      </c>
      <c r="E83" s="23">
        <v>363</v>
      </c>
      <c r="F83" s="32">
        <v>1562.0527586206897</v>
      </c>
      <c r="G83" s="28">
        <v>5.2409882379125826E-2</v>
      </c>
      <c r="H83" s="24">
        <v>5.4982388713955152E-2</v>
      </c>
      <c r="I83" s="32">
        <v>22120.04</v>
      </c>
    </row>
    <row r="84" spans="1:9" x14ac:dyDescent="0.25">
      <c r="A84" s="19" t="s">
        <v>77</v>
      </c>
      <c r="B84" s="31">
        <v>6856443.54</v>
      </c>
      <c r="C84" s="7">
        <v>215</v>
      </c>
      <c r="D84" s="31">
        <v>277120</v>
      </c>
      <c r="E84" s="7">
        <v>170</v>
      </c>
      <c r="F84" s="31">
        <v>1477.586046511628</v>
      </c>
      <c r="G84" s="27">
        <v>1.3924754834302975E-2</v>
      </c>
      <c r="H84" s="20">
        <v>1.7425233172171661E-2</v>
      </c>
      <c r="I84" s="31">
        <v>24783</v>
      </c>
    </row>
    <row r="85" spans="1:9" x14ac:dyDescent="0.25">
      <c r="A85" s="21" t="s">
        <v>78</v>
      </c>
      <c r="B85" s="31">
        <v>12496954.33</v>
      </c>
      <c r="C85" s="7">
        <v>304</v>
      </c>
      <c r="D85" s="31">
        <v>436645</v>
      </c>
      <c r="E85" s="7">
        <v>273</v>
      </c>
      <c r="F85" s="31">
        <v>1661.9473684210527</v>
      </c>
      <c r="G85" s="27">
        <v>4.8809655953608339E-2</v>
      </c>
      <c r="H85" s="20">
        <v>5.3247492100680985E-2</v>
      </c>
      <c r="I85" s="31">
        <v>6682.06</v>
      </c>
    </row>
    <row r="86" spans="1:9" x14ac:dyDescent="0.25">
      <c r="A86" s="22" t="s">
        <v>79</v>
      </c>
      <c r="B86" s="32">
        <v>7423893.9699999997</v>
      </c>
      <c r="C86" s="23">
        <v>237</v>
      </c>
      <c r="D86" s="32">
        <v>316453.34999999998</v>
      </c>
      <c r="E86" s="23">
        <v>202</v>
      </c>
      <c r="F86" s="32">
        <v>1524.9524894514768</v>
      </c>
      <c r="G86" s="28">
        <v>0.11653702676510559</v>
      </c>
      <c r="H86" s="24">
        <v>0.16597357196882742</v>
      </c>
      <c r="I86" s="32">
        <v>36057.97</v>
      </c>
    </row>
    <row r="87" spans="1:9" x14ac:dyDescent="0.25">
      <c r="A87" s="19" t="s">
        <v>80</v>
      </c>
      <c r="B87" s="31">
        <v>5070391.97</v>
      </c>
      <c r="C87" s="7">
        <v>162</v>
      </c>
      <c r="D87" s="31">
        <v>140994</v>
      </c>
      <c r="E87" s="7">
        <v>132</v>
      </c>
      <c r="F87" s="31">
        <v>1089.1728395061727</v>
      </c>
      <c r="G87" s="27">
        <v>0.14701238694863203</v>
      </c>
      <c r="H87" s="20">
        <v>0.15165809690246129</v>
      </c>
      <c r="I87" s="31">
        <v>23205.39</v>
      </c>
    </row>
    <row r="88" spans="1:9" x14ac:dyDescent="0.25">
      <c r="A88" s="21" t="s">
        <v>81</v>
      </c>
      <c r="B88" s="31">
        <v>763825</v>
      </c>
      <c r="C88" s="7">
        <v>24</v>
      </c>
      <c r="D88" s="31">
        <v>44915</v>
      </c>
      <c r="E88" s="7">
        <v>17</v>
      </c>
      <c r="F88" s="31">
        <v>2083.3333333333335</v>
      </c>
      <c r="G88" s="27">
        <v>0.11687460387607461</v>
      </c>
      <c r="H88" s="20">
        <v>0.20751075750273937</v>
      </c>
      <c r="I88" s="31">
        <v>8227.73</v>
      </c>
    </row>
    <row r="89" spans="1:9" x14ac:dyDescent="0.25">
      <c r="A89" s="22" t="s">
        <v>82</v>
      </c>
      <c r="B89" s="32">
        <v>1326439.04</v>
      </c>
      <c r="C89" s="23">
        <v>81</v>
      </c>
      <c r="D89" s="32">
        <v>59501</v>
      </c>
      <c r="E89" s="23">
        <v>68</v>
      </c>
      <c r="F89" s="32">
        <v>941.2962962962963</v>
      </c>
      <c r="G89" s="28">
        <v>3.3703314357503775E-2</v>
      </c>
      <c r="H89" s="24">
        <v>4.8851254551382575E-2</v>
      </c>
      <c r="I89" s="32">
        <v>8201.6200000000008</v>
      </c>
    </row>
    <row r="90" spans="1:9" x14ac:dyDescent="0.25">
      <c r="A90" s="19" t="s">
        <v>83</v>
      </c>
      <c r="B90" s="31">
        <v>9544743.7699999996</v>
      </c>
      <c r="C90" s="7">
        <v>252</v>
      </c>
      <c r="D90" s="31">
        <v>281557.58</v>
      </c>
      <c r="E90" s="7">
        <v>216</v>
      </c>
      <c r="F90" s="31">
        <v>1370.9040873015874</v>
      </c>
      <c r="G90" s="27">
        <v>0.12592183964655013</v>
      </c>
      <c r="H90" s="20">
        <v>0.12997952140174193</v>
      </c>
      <c r="I90" s="31">
        <v>8942.6</v>
      </c>
    </row>
    <row r="91" spans="1:9" x14ac:dyDescent="0.25">
      <c r="A91" s="21" t="s">
        <v>84</v>
      </c>
      <c r="B91" s="31">
        <v>1834257.28</v>
      </c>
      <c r="C91" s="7">
        <v>41</v>
      </c>
      <c r="D91" s="31">
        <v>71818</v>
      </c>
      <c r="E91" s="7">
        <v>31</v>
      </c>
      <c r="F91" s="31">
        <v>1932.219512195122</v>
      </c>
      <c r="G91" s="27">
        <v>0.25035175903319884</v>
      </c>
      <c r="H91" s="20">
        <v>0.27905006877365307</v>
      </c>
      <c r="I91" s="31">
        <v>16258.07</v>
      </c>
    </row>
    <row r="92" spans="1:9" x14ac:dyDescent="0.25">
      <c r="A92" s="22" t="s">
        <v>85</v>
      </c>
      <c r="B92" s="32">
        <v>5089479.92</v>
      </c>
      <c r="C92" s="23">
        <v>151</v>
      </c>
      <c r="D92" s="32">
        <v>168905</v>
      </c>
      <c r="E92" s="23">
        <v>119</v>
      </c>
      <c r="F92" s="32">
        <v>1364.5430463576158</v>
      </c>
      <c r="G92" s="28">
        <v>0.10163521440767953</v>
      </c>
      <c r="H92" s="24">
        <v>0.13047358431139985</v>
      </c>
      <c r="I92" s="32">
        <v>16544.3</v>
      </c>
    </row>
    <row r="93" spans="1:9" x14ac:dyDescent="0.25">
      <c r="A93" s="19" t="s">
        <v>86</v>
      </c>
      <c r="B93" s="31">
        <v>5995608.6299999999</v>
      </c>
      <c r="C93" s="7">
        <v>176</v>
      </c>
      <c r="D93" s="31">
        <v>201699</v>
      </c>
      <c r="E93" s="7">
        <v>151</v>
      </c>
      <c r="F93" s="31">
        <v>1380.0625</v>
      </c>
      <c r="G93" s="27">
        <v>0.11380991354334999</v>
      </c>
      <c r="H93" s="20">
        <v>0.13232882247049807</v>
      </c>
      <c r="I93" s="31">
        <v>19301.43</v>
      </c>
    </row>
    <row r="94" spans="1:9" x14ac:dyDescent="0.25">
      <c r="A94" s="21" t="s">
        <v>87</v>
      </c>
      <c r="B94" s="31">
        <v>7366789.6500000004</v>
      </c>
      <c r="C94" s="7">
        <v>190</v>
      </c>
      <c r="D94" s="31">
        <v>231238.77</v>
      </c>
      <c r="E94" s="7">
        <v>169</v>
      </c>
      <c r="F94" s="31">
        <v>1458.3093157894739</v>
      </c>
      <c r="G94" s="27">
        <v>2.1257340146015824E-2</v>
      </c>
      <c r="H94" s="20">
        <v>1.9397034766300478E-2</v>
      </c>
      <c r="I94" s="31">
        <v>6166</v>
      </c>
    </row>
    <row r="95" spans="1:9" x14ac:dyDescent="0.25">
      <c r="A95" s="22" t="s">
        <v>88</v>
      </c>
      <c r="B95" s="32">
        <v>6848330.21</v>
      </c>
      <c r="C95" s="23">
        <v>194</v>
      </c>
      <c r="D95" s="32">
        <v>244387.49</v>
      </c>
      <c r="E95" s="23">
        <v>164</v>
      </c>
      <c r="F95" s="32">
        <v>1482.4341752577318</v>
      </c>
      <c r="G95" s="28">
        <v>6.5179004092138504E-2</v>
      </c>
      <c r="H95" s="24">
        <v>7.7391605109983386E-2</v>
      </c>
      <c r="I95" s="32">
        <v>15501.51</v>
      </c>
    </row>
    <row r="96" spans="1:9" x14ac:dyDescent="0.25">
      <c r="A96" s="19" t="s">
        <v>89</v>
      </c>
      <c r="B96" s="31">
        <v>5586724.1900000004</v>
      </c>
      <c r="C96" s="7">
        <v>154</v>
      </c>
      <c r="D96" s="31">
        <v>156273.38</v>
      </c>
      <c r="E96" s="7">
        <v>130</v>
      </c>
      <c r="F96" s="31">
        <v>1238.0024675324676</v>
      </c>
      <c r="G96" s="27">
        <v>0.12672302282847542</v>
      </c>
      <c r="H96" s="20">
        <v>0.12865548792907164</v>
      </c>
      <c r="I96" s="31">
        <v>8280.0400000000009</v>
      </c>
    </row>
    <row r="97" spans="1:9" x14ac:dyDescent="0.25">
      <c r="A97" s="21" t="s">
        <v>90</v>
      </c>
      <c r="B97" s="31">
        <v>1777674</v>
      </c>
      <c r="C97" s="7">
        <v>47</v>
      </c>
      <c r="D97" s="31">
        <v>75323</v>
      </c>
      <c r="E97" s="7">
        <v>38</v>
      </c>
      <c r="F97" s="31">
        <v>1827.4893617021276</v>
      </c>
      <c r="G97" s="27">
        <v>0.27269676003668569</v>
      </c>
      <c r="H97" s="20">
        <v>0.35626176534579473</v>
      </c>
      <c r="I97" s="31">
        <v>10366</v>
      </c>
    </row>
    <row r="98" spans="1:9" ht="15.75" thickBot="1" x14ac:dyDescent="0.3">
      <c r="A98" s="42" t="s">
        <v>91</v>
      </c>
      <c r="B98" s="36">
        <v>23177361.489999998</v>
      </c>
      <c r="C98" s="43">
        <v>484</v>
      </c>
      <c r="D98" s="36">
        <v>800675</v>
      </c>
      <c r="E98" s="43">
        <v>445</v>
      </c>
      <c r="F98" s="36">
        <v>1892.2314049586778</v>
      </c>
      <c r="G98" s="44">
        <v>0.10634043604030667</v>
      </c>
      <c r="H98" s="45">
        <v>0.11962789581458602</v>
      </c>
      <c r="I98" s="36">
        <v>8741.4599999999991</v>
      </c>
    </row>
    <row r="99" spans="1:9" ht="15.75" thickTop="1" x14ac:dyDescent="0.25">
      <c r="A99" s="56" t="s">
        <v>92</v>
      </c>
      <c r="B99" s="57">
        <v>725535523.30999994</v>
      </c>
      <c r="C99" s="58">
        <v>20367</v>
      </c>
      <c r="D99" s="57">
        <v>26930717.550000001</v>
      </c>
      <c r="E99" s="58">
        <v>17268</v>
      </c>
      <c r="F99" s="57">
        <v>1549.0550964795993</v>
      </c>
      <c r="G99" s="63">
        <v>2.391623261398286E-2</v>
      </c>
      <c r="H99" s="64">
        <v>2.6498737489828453E-2</v>
      </c>
      <c r="I99" s="57">
        <v>1572576.59</v>
      </c>
    </row>
    <row r="100" spans="1:9" ht="15.75" thickBot="1" x14ac:dyDescent="0.3">
      <c r="A100" s="66" t="s">
        <v>93</v>
      </c>
      <c r="B100" s="67">
        <v>149029175.97999999</v>
      </c>
      <c r="C100" s="68">
        <v>1424</v>
      </c>
      <c r="D100" s="67">
        <v>980905.12</v>
      </c>
      <c r="E100" s="68">
        <v>1206</v>
      </c>
      <c r="F100" s="67">
        <v>712.44395365168532</v>
      </c>
      <c r="G100" s="73">
        <v>1.2073487871407827E-2</v>
      </c>
      <c r="H100" s="74">
        <v>1.178510068088897E-2</v>
      </c>
      <c r="I100" s="67">
        <v>6259.66</v>
      </c>
    </row>
    <row r="101" spans="1:9" ht="15.75" thickTop="1" x14ac:dyDescent="0.25">
      <c r="A101" s="46" t="s">
        <v>94</v>
      </c>
      <c r="B101" s="47">
        <v>874564699.28999996</v>
      </c>
      <c r="C101" s="48">
        <v>21791</v>
      </c>
      <c r="D101" s="47">
        <v>27911622.670000002</v>
      </c>
      <c r="E101" s="48">
        <v>18474</v>
      </c>
      <c r="F101" s="47">
        <v>1494.3841650222569</v>
      </c>
      <c r="G101" s="53">
        <v>2.0491188811257124E-2</v>
      </c>
      <c r="H101" s="54">
        <v>2.538494354481929E-2</v>
      </c>
      <c r="I101" s="47">
        <v>1578836.25</v>
      </c>
    </row>
    <row r="103" spans="1:9" x14ac:dyDescent="0.25">
      <c r="A103" s="4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2000</v>
      </c>
      <c r="B2" s="103" t="s">
        <v>96</v>
      </c>
      <c r="C2" s="103" t="s">
        <v>98</v>
      </c>
      <c r="D2" s="103" t="s">
        <v>103</v>
      </c>
      <c r="E2" s="106" t="s">
        <v>104</v>
      </c>
      <c r="F2" s="103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19172525.93</v>
      </c>
      <c r="C6" s="7">
        <v>320</v>
      </c>
      <c r="D6" s="31">
        <v>653435</v>
      </c>
      <c r="E6" s="7">
        <v>295</v>
      </c>
      <c r="F6" s="31">
        <v>2530.2906250000001</v>
      </c>
      <c r="G6" s="27">
        <v>3.7202979262902967E-2</v>
      </c>
      <c r="H6" s="20">
        <v>3.7900472175089378E-2</v>
      </c>
      <c r="I6" s="31">
        <v>4109.08</v>
      </c>
    </row>
    <row r="7" spans="1:9" x14ac:dyDescent="0.25">
      <c r="A7" s="21" t="s">
        <v>1</v>
      </c>
      <c r="B7" s="31">
        <v>10426215.689999999</v>
      </c>
      <c r="C7" s="7">
        <v>388</v>
      </c>
      <c r="D7" s="31">
        <v>311950.90999999997</v>
      </c>
      <c r="E7" s="7">
        <v>299</v>
      </c>
      <c r="F7" s="31">
        <v>1024.0642010309277</v>
      </c>
      <c r="G7" s="27">
        <v>0.14104075792318707</v>
      </c>
      <c r="H7" s="20">
        <v>0.14635822459485384</v>
      </c>
      <c r="I7" s="31">
        <v>40954.89</v>
      </c>
    </row>
    <row r="8" spans="1:9" x14ac:dyDescent="0.25">
      <c r="A8" s="22" t="s">
        <v>2</v>
      </c>
      <c r="B8" s="32">
        <v>596151.07999999996</v>
      </c>
      <c r="C8" s="23">
        <v>25</v>
      </c>
      <c r="D8" s="32">
        <v>42672</v>
      </c>
      <c r="E8" s="23">
        <v>16</v>
      </c>
      <c r="F8" s="32">
        <v>1862.16</v>
      </c>
      <c r="G8" s="28">
        <v>0.17782384621242961</v>
      </c>
      <c r="H8" s="24">
        <v>0.35166718860740714</v>
      </c>
      <c r="I8" s="32">
        <v>5164.12</v>
      </c>
    </row>
    <row r="9" spans="1:9" x14ac:dyDescent="0.25">
      <c r="A9" s="19" t="s">
        <v>3</v>
      </c>
      <c r="B9" s="31">
        <v>845289.42</v>
      </c>
      <c r="C9" s="7">
        <v>33</v>
      </c>
      <c r="D9" s="31">
        <v>33923</v>
      </c>
      <c r="E9" s="7">
        <v>24</v>
      </c>
      <c r="F9" s="31">
        <v>1212.8484848484848</v>
      </c>
      <c r="G9" s="27">
        <v>0.16953800953964795</v>
      </c>
      <c r="H9" s="20">
        <v>0.23144406756996011</v>
      </c>
      <c r="I9" s="31" t="s">
        <v>101</v>
      </c>
    </row>
    <row r="10" spans="1:9" x14ac:dyDescent="0.25">
      <c r="A10" s="21" t="s">
        <v>4</v>
      </c>
      <c r="B10" s="31">
        <v>2514257.02</v>
      </c>
      <c r="C10" s="7">
        <v>61</v>
      </c>
      <c r="D10" s="31">
        <v>111140</v>
      </c>
      <c r="E10" s="7">
        <v>48</v>
      </c>
      <c r="F10" s="31">
        <v>2021.7704918032787</v>
      </c>
      <c r="G10" s="27">
        <v>0.34187375671430431</v>
      </c>
      <c r="H10" s="20">
        <v>0.38109541787109141</v>
      </c>
      <c r="I10" s="31">
        <v>26948.31</v>
      </c>
    </row>
    <row r="11" spans="1:9" x14ac:dyDescent="0.25">
      <c r="A11" s="22" t="s">
        <v>5</v>
      </c>
      <c r="B11" s="32">
        <v>10679753.4</v>
      </c>
      <c r="C11" s="23">
        <v>439</v>
      </c>
      <c r="D11" s="32">
        <v>337612.43</v>
      </c>
      <c r="E11" s="23">
        <v>345</v>
      </c>
      <c r="F11" s="32">
        <v>984.81922551252853</v>
      </c>
      <c r="G11" s="28">
        <v>0.12866789381066387</v>
      </c>
      <c r="H11" s="24">
        <v>0.13077359311532438</v>
      </c>
      <c r="I11" s="32">
        <v>34954.86</v>
      </c>
    </row>
    <row r="12" spans="1:9" x14ac:dyDescent="0.25">
      <c r="A12" s="19" t="s">
        <v>6</v>
      </c>
      <c r="B12" s="31">
        <v>14575274.16</v>
      </c>
      <c r="C12" s="7">
        <v>278</v>
      </c>
      <c r="D12" s="31">
        <v>522907</v>
      </c>
      <c r="E12" s="7">
        <v>252</v>
      </c>
      <c r="F12" s="31">
        <v>2082.6187050359713</v>
      </c>
      <c r="G12" s="27">
        <v>7.8105605326264343E-2</v>
      </c>
      <c r="H12" s="20">
        <v>8.1050321975495124E-2</v>
      </c>
      <c r="I12" s="31">
        <v>40601.31</v>
      </c>
    </row>
    <row r="13" spans="1:9" x14ac:dyDescent="0.25">
      <c r="A13" s="21" t="s">
        <v>7</v>
      </c>
      <c r="B13" s="31">
        <v>4867181.13</v>
      </c>
      <c r="C13" s="7">
        <v>178</v>
      </c>
      <c r="D13" s="31">
        <v>128702.33</v>
      </c>
      <c r="E13" s="7">
        <v>130</v>
      </c>
      <c r="F13" s="31">
        <v>915.78528089887641</v>
      </c>
      <c r="G13" s="27">
        <v>0.20206952000115003</v>
      </c>
      <c r="H13" s="20">
        <v>0.20476907613349843</v>
      </c>
      <c r="I13" s="31">
        <v>28836.94</v>
      </c>
    </row>
    <row r="14" spans="1:9" x14ac:dyDescent="0.25">
      <c r="A14" s="22" t="s">
        <v>8</v>
      </c>
      <c r="B14" s="32">
        <v>4630923.28</v>
      </c>
      <c r="C14" s="23">
        <v>123</v>
      </c>
      <c r="D14" s="32">
        <v>237327.69</v>
      </c>
      <c r="E14" s="23">
        <v>100</v>
      </c>
      <c r="F14" s="32">
        <v>2111.6234959349595</v>
      </c>
      <c r="G14" s="28">
        <v>0.11688628137494089</v>
      </c>
      <c r="H14" s="24">
        <v>0.17902060676756229</v>
      </c>
      <c r="I14" s="32">
        <v>30142.880000000001</v>
      </c>
    </row>
    <row r="15" spans="1:9" x14ac:dyDescent="0.25">
      <c r="A15" s="19" t="s">
        <v>9</v>
      </c>
      <c r="B15" s="31">
        <v>17235368.41</v>
      </c>
      <c r="C15" s="7">
        <v>474</v>
      </c>
      <c r="D15" s="31">
        <v>698143.44</v>
      </c>
      <c r="E15" s="7">
        <v>412</v>
      </c>
      <c r="F15" s="31">
        <v>1686.7962869198311</v>
      </c>
      <c r="G15" s="27">
        <v>2.4648253919618911E-2</v>
      </c>
      <c r="H15" s="20">
        <v>2.8889766086496682E-2</v>
      </c>
      <c r="I15" s="31">
        <v>26517.06</v>
      </c>
    </row>
    <row r="16" spans="1:9" x14ac:dyDescent="0.25">
      <c r="A16" s="21" t="s">
        <v>10</v>
      </c>
      <c r="B16" s="31">
        <v>9629233.3300000001</v>
      </c>
      <c r="C16" s="7">
        <v>266</v>
      </c>
      <c r="D16" s="31">
        <v>291334.03000000003</v>
      </c>
      <c r="E16" s="7">
        <v>235</v>
      </c>
      <c r="F16" s="31">
        <v>1321.2946616541353</v>
      </c>
      <c r="G16" s="27">
        <v>9.5783390229155219E-2</v>
      </c>
      <c r="H16" s="20">
        <v>0.10279190895581976</v>
      </c>
      <c r="I16" s="31">
        <v>15692.41</v>
      </c>
    </row>
    <row r="17" spans="1:9" x14ac:dyDescent="0.25">
      <c r="A17" s="22" t="s">
        <v>11</v>
      </c>
      <c r="B17" s="32">
        <v>17066115.530000001</v>
      </c>
      <c r="C17" s="23">
        <v>411</v>
      </c>
      <c r="D17" s="32">
        <v>550842.47</v>
      </c>
      <c r="E17" s="23">
        <v>375</v>
      </c>
      <c r="F17" s="32">
        <v>1571.4987834549879</v>
      </c>
      <c r="G17" s="28">
        <v>0.14312321026915023</v>
      </c>
      <c r="H17" s="24">
        <v>0.15732296879197713</v>
      </c>
      <c r="I17" s="32">
        <v>23926.62</v>
      </c>
    </row>
    <row r="18" spans="1:9" x14ac:dyDescent="0.25">
      <c r="A18" s="19" t="s">
        <v>12</v>
      </c>
      <c r="B18" s="31">
        <v>13073440.720000001</v>
      </c>
      <c r="C18" s="7">
        <v>261</v>
      </c>
      <c r="D18" s="31">
        <v>483047.78</v>
      </c>
      <c r="E18" s="7">
        <v>234</v>
      </c>
      <c r="F18" s="31">
        <v>2059.1240996168581</v>
      </c>
      <c r="G18" s="27">
        <v>2.9210698499424211E-2</v>
      </c>
      <c r="H18" s="20">
        <v>3.3022561967089852E-2</v>
      </c>
      <c r="I18" s="31">
        <v>7579.23</v>
      </c>
    </row>
    <row r="19" spans="1:9" x14ac:dyDescent="0.25">
      <c r="A19" s="21" t="s">
        <v>13</v>
      </c>
      <c r="B19" s="31">
        <v>17463946.539999999</v>
      </c>
      <c r="C19" s="7">
        <v>577</v>
      </c>
      <c r="D19" s="31">
        <v>536164.75</v>
      </c>
      <c r="E19" s="7">
        <v>486</v>
      </c>
      <c r="F19" s="31">
        <v>1175.7209705372618</v>
      </c>
      <c r="G19" s="27">
        <v>0.15404594872578783</v>
      </c>
      <c r="H19" s="20">
        <v>0.16939682242356291</v>
      </c>
      <c r="I19" s="31">
        <v>48850.95</v>
      </c>
    </row>
    <row r="20" spans="1:9" x14ac:dyDescent="0.25">
      <c r="A20" s="22" t="s">
        <v>14</v>
      </c>
      <c r="B20" s="32">
        <v>9393183.5500000007</v>
      </c>
      <c r="C20" s="23">
        <v>254</v>
      </c>
      <c r="D20" s="32">
        <v>420951</v>
      </c>
      <c r="E20" s="23">
        <v>202</v>
      </c>
      <c r="F20" s="32">
        <v>1869.4212598425197</v>
      </c>
      <c r="G20" s="28">
        <v>0.15872917751349069</v>
      </c>
      <c r="H20" s="24">
        <v>0.21076990973301235</v>
      </c>
      <c r="I20" s="32">
        <v>1581.77</v>
      </c>
    </row>
    <row r="21" spans="1:9" x14ac:dyDescent="0.25">
      <c r="A21" s="19" t="s">
        <v>15</v>
      </c>
      <c r="B21" s="31">
        <v>8370145.25</v>
      </c>
      <c r="C21" s="7">
        <v>206</v>
      </c>
      <c r="D21" s="31">
        <v>393171.72</v>
      </c>
      <c r="E21" s="7">
        <v>178</v>
      </c>
      <c r="F21" s="31">
        <v>2114.8106796116504</v>
      </c>
      <c r="G21" s="27">
        <v>0.11941888709331401</v>
      </c>
      <c r="H21" s="20">
        <v>0.16565201860997511</v>
      </c>
      <c r="I21" s="31">
        <v>64158.78</v>
      </c>
    </row>
    <row r="22" spans="1:9" x14ac:dyDescent="0.25">
      <c r="A22" s="21" t="s">
        <v>16</v>
      </c>
      <c r="B22" s="31">
        <v>12419413.880000001</v>
      </c>
      <c r="C22" s="7">
        <v>281</v>
      </c>
      <c r="D22" s="31">
        <v>444770.76</v>
      </c>
      <c r="E22" s="7">
        <v>250</v>
      </c>
      <c r="F22" s="31">
        <v>1786.264412811388</v>
      </c>
      <c r="G22" s="27">
        <v>5.9523678721644317E-2</v>
      </c>
      <c r="H22" s="20">
        <v>8.5223854787031289E-2</v>
      </c>
      <c r="I22" s="31">
        <v>5867.1</v>
      </c>
    </row>
    <row r="23" spans="1:9" x14ac:dyDescent="0.25">
      <c r="A23" s="22" t="s">
        <v>17</v>
      </c>
      <c r="B23" s="32">
        <v>20381595.530000001</v>
      </c>
      <c r="C23" s="23">
        <v>392</v>
      </c>
      <c r="D23" s="32">
        <v>768577.58</v>
      </c>
      <c r="E23" s="23">
        <v>362</v>
      </c>
      <c r="F23" s="32">
        <v>2189.4504591836735</v>
      </c>
      <c r="G23" s="28">
        <v>0.18179847104020008</v>
      </c>
      <c r="H23" s="24">
        <v>0.22414867709751157</v>
      </c>
      <c r="I23" s="32">
        <v>9021</v>
      </c>
    </row>
    <row r="24" spans="1:9" x14ac:dyDescent="0.25">
      <c r="A24" s="19" t="s">
        <v>18</v>
      </c>
      <c r="B24" s="31">
        <v>12610701.17</v>
      </c>
      <c r="C24" s="7">
        <v>377</v>
      </c>
      <c r="D24" s="31">
        <v>371003.56</v>
      </c>
      <c r="E24" s="7">
        <v>324</v>
      </c>
      <c r="F24" s="31">
        <v>1312.2349071618037</v>
      </c>
      <c r="G24" s="27">
        <v>9.2108768092033444E-2</v>
      </c>
      <c r="H24" s="20">
        <v>9.4784158779999891E-2</v>
      </c>
      <c r="I24" s="31">
        <v>32595.45</v>
      </c>
    </row>
    <row r="25" spans="1:9" x14ac:dyDescent="0.25">
      <c r="A25" s="21" t="s">
        <v>19</v>
      </c>
      <c r="B25" s="31">
        <v>12973447.34</v>
      </c>
      <c r="C25" s="7">
        <v>370</v>
      </c>
      <c r="D25" s="31">
        <v>455891.45</v>
      </c>
      <c r="E25" s="7">
        <v>309</v>
      </c>
      <c r="F25" s="31">
        <v>1453.8071621621623</v>
      </c>
      <c r="G25" s="27">
        <v>0.10059935204819864</v>
      </c>
      <c r="H25" s="20">
        <v>0.11594545469499876</v>
      </c>
      <c r="I25" s="31">
        <v>31681.01</v>
      </c>
    </row>
    <row r="26" spans="1:9" x14ac:dyDescent="0.25">
      <c r="A26" s="22" t="s">
        <v>20</v>
      </c>
      <c r="B26" s="32">
        <v>18834848.34</v>
      </c>
      <c r="C26" s="23">
        <v>534</v>
      </c>
      <c r="D26" s="32">
        <v>676628.95</v>
      </c>
      <c r="E26" s="23">
        <v>452</v>
      </c>
      <c r="F26" s="32">
        <v>1477.8092322097377</v>
      </c>
      <c r="G26" s="28">
        <v>0.13917671632425285</v>
      </c>
      <c r="H26" s="24">
        <v>0.16713448322438035</v>
      </c>
      <c r="I26" s="32">
        <v>63128.4</v>
      </c>
    </row>
    <row r="27" spans="1:9" x14ac:dyDescent="0.25">
      <c r="A27" s="19" t="s">
        <v>21</v>
      </c>
      <c r="B27" s="31">
        <v>5766540.4500000002</v>
      </c>
      <c r="C27" s="7">
        <v>121</v>
      </c>
      <c r="D27" s="31">
        <v>258778.2</v>
      </c>
      <c r="E27" s="7">
        <v>96</v>
      </c>
      <c r="F27" s="31">
        <v>2424.3735537190082</v>
      </c>
      <c r="G27" s="27">
        <v>2.1023978238405992E-2</v>
      </c>
      <c r="H27" s="20">
        <v>4.392167328583968E-2</v>
      </c>
      <c r="I27" s="31">
        <v>1749.95</v>
      </c>
    </row>
    <row r="28" spans="1:9" x14ac:dyDescent="0.25">
      <c r="A28" s="21" t="s">
        <v>22</v>
      </c>
      <c r="B28" s="31">
        <v>4522955.42</v>
      </c>
      <c r="C28" s="7">
        <v>127</v>
      </c>
      <c r="D28" s="31">
        <v>118254</v>
      </c>
      <c r="E28" s="7">
        <v>102</v>
      </c>
      <c r="F28" s="31">
        <v>1106.0551181102362</v>
      </c>
      <c r="G28" s="27">
        <v>4.4138601162283679E-2</v>
      </c>
      <c r="H28" s="20">
        <v>3.8003345479616563E-2</v>
      </c>
      <c r="I28" s="31">
        <v>20808.439999999999</v>
      </c>
    </row>
    <row r="29" spans="1:9" x14ac:dyDescent="0.25">
      <c r="A29" s="22" t="s">
        <v>23</v>
      </c>
      <c r="B29" s="32">
        <v>14386263.609999999</v>
      </c>
      <c r="C29" s="23">
        <v>372</v>
      </c>
      <c r="D29" s="32">
        <v>546143.80000000005</v>
      </c>
      <c r="E29" s="23">
        <v>314</v>
      </c>
      <c r="F29" s="32">
        <v>1665.9672043010753</v>
      </c>
      <c r="G29" s="28">
        <v>4.5930304792904247E-2</v>
      </c>
      <c r="H29" s="24">
        <v>5.9030760247768502E-2</v>
      </c>
      <c r="I29" s="32">
        <v>24863.73</v>
      </c>
    </row>
    <row r="30" spans="1:9" x14ac:dyDescent="0.25">
      <c r="A30" s="19" t="s">
        <v>24</v>
      </c>
      <c r="B30" s="31">
        <v>3953125.19</v>
      </c>
      <c r="C30" s="7">
        <v>85</v>
      </c>
      <c r="D30" s="31">
        <v>153100.39000000001</v>
      </c>
      <c r="E30" s="7">
        <v>69</v>
      </c>
      <c r="F30" s="31">
        <v>2010.1810588235296</v>
      </c>
      <c r="G30" s="27">
        <v>0.13852119400534718</v>
      </c>
      <c r="H30" s="20">
        <v>0.17536389978263869</v>
      </c>
      <c r="I30" s="31" t="s">
        <v>101</v>
      </c>
    </row>
    <row r="31" spans="1:9" x14ac:dyDescent="0.25">
      <c r="A31" s="21" t="s">
        <v>25</v>
      </c>
      <c r="B31" s="31">
        <v>8190114.4400000004</v>
      </c>
      <c r="C31" s="7">
        <v>237</v>
      </c>
      <c r="D31" s="31">
        <v>213212</v>
      </c>
      <c r="E31" s="7">
        <v>196</v>
      </c>
      <c r="F31" s="31">
        <v>1160.6540084388187</v>
      </c>
      <c r="G31" s="27">
        <v>0.10154809971839567</v>
      </c>
      <c r="H31" s="20">
        <v>0.11086151515441274</v>
      </c>
      <c r="I31" s="31">
        <v>12087.97</v>
      </c>
    </row>
    <row r="32" spans="1:9" x14ac:dyDescent="0.25">
      <c r="A32" s="22" t="s">
        <v>26</v>
      </c>
      <c r="B32" s="32">
        <v>14701133.289999999</v>
      </c>
      <c r="C32" s="23">
        <v>414</v>
      </c>
      <c r="D32" s="32">
        <v>480968.96000000002</v>
      </c>
      <c r="E32" s="23">
        <v>352</v>
      </c>
      <c r="F32" s="32">
        <v>1374.6798550724636</v>
      </c>
      <c r="G32" s="28">
        <v>2.2978158089631162E-2</v>
      </c>
      <c r="H32" s="24">
        <v>2.2849223145992428E-2</v>
      </c>
      <c r="I32" s="32">
        <v>23359.59</v>
      </c>
    </row>
    <row r="33" spans="1:9" x14ac:dyDescent="0.25">
      <c r="A33" s="19" t="s">
        <v>27</v>
      </c>
      <c r="B33" s="31">
        <v>24796687.510000002</v>
      </c>
      <c r="C33" s="7">
        <v>249</v>
      </c>
      <c r="D33" s="31">
        <v>1095429.01</v>
      </c>
      <c r="E33" s="7">
        <v>226</v>
      </c>
      <c r="F33" s="31">
        <v>4595.2691164658636</v>
      </c>
      <c r="G33" s="27">
        <v>2.0117867533231146E-3</v>
      </c>
      <c r="H33" s="20">
        <v>2.5125571348065256E-3</v>
      </c>
      <c r="I33" s="31">
        <v>5001.6899999999996</v>
      </c>
    </row>
    <row r="34" spans="1:9" x14ac:dyDescent="0.25">
      <c r="A34" s="21" t="s">
        <v>28</v>
      </c>
      <c r="B34" s="31">
        <v>4175207.36</v>
      </c>
      <c r="C34" s="7">
        <v>136</v>
      </c>
      <c r="D34" s="31">
        <v>235612.19</v>
      </c>
      <c r="E34" s="7">
        <v>106</v>
      </c>
      <c r="F34" s="31">
        <v>1924.5455147058824</v>
      </c>
      <c r="G34" s="27">
        <v>0.14532362952077843</v>
      </c>
      <c r="H34" s="20">
        <v>0.21314868073763579</v>
      </c>
      <c r="I34" s="31">
        <v>12034.16</v>
      </c>
    </row>
    <row r="35" spans="1:9" x14ac:dyDescent="0.25">
      <c r="A35" s="22" t="s">
        <v>29</v>
      </c>
      <c r="B35" s="32">
        <v>12751081.33</v>
      </c>
      <c r="C35" s="23">
        <v>333</v>
      </c>
      <c r="D35" s="32">
        <v>425995.68</v>
      </c>
      <c r="E35" s="23">
        <v>296</v>
      </c>
      <c r="F35" s="32">
        <v>1481.3624024024025</v>
      </c>
      <c r="G35" s="28">
        <v>0.12587690799870269</v>
      </c>
      <c r="H35" s="24">
        <v>0.12611102796053716</v>
      </c>
      <c r="I35" s="32">
        <v>9529</v>
      </c>
    </row>
    <row r="36" spans="1:9" x14ac:dyDescent="0.25">
      <c r="A36" s="19" t="s">
        <v>30</v>
      </c>
      <c r="B36" s="31">
        <v>7229008.6900000004</v>
      </c>
      <c r="C36" s="7">
        <v>219</v>
      </c>
      <c r="D36" s="31">
        <v>198872</v>
      </c>
      <c r="E36" s="7">
        <v>192</v>
      </c>
      <c r="F36" s="31">
        <v>1135.1415525114155</v>
      </c>
      <c r="G36" s="27">
        <v>0.16174280904786623</v>
      </c>
      <c r="H36" s="20">
        <v>0.15181174391076679</v>
      </c>
      <c r="I36" s="31">
        <v>15308.05</v>
      </c>
    </row>
    <row r="37" spans="1:9" x14ac:dyDescent="0.25">
      <c r="A37" s="21" t="s">
        <v>31</v>
      </c>
      <c r="B37" s="31">
        <v>3532800.91</v>
      </c>
      <c r="C37" s="7">
        <v>153</v>
      </c>
      <c r="D37" s="31">
        <v>118517.16</v>
      </c>
      <c r="E37" s="7">
        <v>119</v>
      </c>
      <c r="F37" s="31">
        <v>995.07294117647064</v>
      </c>
      <c r="G37" s="27">
        <v>0.11014214949072998</v>
      </c>
      <c r="H37" s="20">
        <v>0.12383679232034668</v>
      </c>
      <c r="I37" s="31">
        <v>4943.82</v>
      </c>
    </row>
    <row r="38" spans="1:9" x14ac:dyDescent="0.25">
      <c r="A38" s="22" t="s">
        <v>32</v>
      </c>
      <c r="B38" s="32">
        <v>11129327.369999999</v>
      </c>
      <c r="C38" s="23">
        <v>313</v>
      </c>
      <c r="D38" s="32">
        <v>354614.88</v>
      </c>
      <c r="E38" s="23">
        <v>269</v>
      </c>
      <c r="F38" s="32">
        <v>1341.7502555910544</v>
      </c>
      <c r="G38" s="28">
        <v>0.14827548354049674</v>
      </c>
      <c r="H38" s="24">
        <v>0.15906572535287156</v>
      </c>
      <c r="I38" s="32">
        <v>10582.4</v>
      </c>
    </row>
    <row r="39" spans="1:9" x14ac:dyDescent="0.25">
      <c r="A39" s="19" t="s">
        <v>33</v>
      </c>
      <c r="B39" s="31">
        <v>17299959.920000002</v>
      </c>
      <c r="C39" s="7">
        <v>478</v>
      </c>
      <c r="D39" s="31">
        <v>524935.31999999995</v>
      </c>
      <c r="E39" s="7">
        <v>421</v>
      </c>
      <c r="F39" s="31">
        <v>1317.5655230125521</v>
      </c>
      <c r="G39" s="27">
        <v>5.2767735536167058E-2</v>
      </c>
      <c r="H39" s="20">
        <v>5.3242645209845549E-2</v>
      </c>
      <c r="I39" s="31">
        <v>20723.490000000002</v>
      </c>
    </row>
    <row r="40" spans="1:9" x14ac:dyDescent="0.25">
      <c r="A40" s="21" t="s">
        <v>34</v>
      </c>
      <c r="B40" s="31">
        <v>4022122.22</v>
      </c>
      <c r="C40" s="7">
        <v>106</v>
      </c>
      <c r="D40" s="31">
        <v>195802.39</v>
      </c>
      <c r="E40" s="7">
        <v>81</v>
      </c>
      <c r="F40" s="31">
        <v>2023.7583962264152</v>
      </c>
      <c r="G40" s="27">
        <v>0.1442189476171726</v>
      </c>
      <c r="H40" s="20">
        <v>0.20588810284336412</v>
      </c>
      <c r="I40" s="31">
        <v>9669.91</v>
      </c>
    </row>
    <row r="41" spans="1:9" x14ac:dyDescent="0.25">
      <c r="A41" s="22" t="s">
        <v>35</v>
      </c>
      <c r="B41" s="32">
        <v>3197933.39</v>
      </c>
      <c r="C41" s="23">
        <v>125</v>
      </c>
      <c r="D41" s="32">
        <v>117311</v>
      </c>
      <c r="E41" s="23">
        <v>88</v>
      </c>
      <c r="F41" s="32">
        <v>1115.2639999999999</v>
      </c>
      <c r="G41" s="28">
        <v>0.12959764453911785</v>
      </c>
      <c r="H41" s="24">
        <v>0.15640702774743148</v>
      </c>
      <c r="I41" s="32">
        <v>19412.87</v>
      </c>
    </row>
    <row r="42" spans="1:9" x14ac:dyDescent="0.25">
      <c r="A42" s="19" t="s">
        <v>36</v>
      </c>
      <c r="B42" s="31">
        <v>1299394.06</v>
      </c>
      <c r="C42" s="7">
        <v>40</v>
      </c>
      <c r="D42" s="31">
        <v>43616</v>
      </c>
      <c r="E42" s="7">
        <v>34</v>
      </c>
      <c r="F42" s="31">
        <v>1271.125</v>
      </c>
      <c r="G42" s="27">
        <v>4.4027021884736228E-2</v>
      </c>
      <c r="H42" s="20">
        <v>4.8687685154636312E-2</v>
      </c>
      <c r="I42" s="31" t="s">
        <v>101</v>
      </c>
    </row>
    <row r="43" spans="1:9" x14ac:dyDescent="0.25">
      <c r="A43" s="21" t="s">
        <v>37</v>
      </c>
      <c r="B43" s="31">
        <v>4501854.2</v>
      </c>
      <c r="C43" s="7">
        <v>81</v>
      </c>
      <c r="D43" s="31">
        <v>199997.67</v>
      </c>
      <c r="E43" s="7">
        <v>72</v>
      </c>
      <c r="F43" s="31">
        <v>2679.526790123457</v>
      </c>
      <c r="G43" s="27">
        <v>0.34796491058596307</v>
      </c>
      <c r="H43" s="20">
        <v>0.4881777710299976</v>
      </c>
      <c r="I43" s="31">
        <v>31373.09</v>
      </c>
    </row>
    <row r="44" spans="1:9" x14ac:dyDescent="0.25">
      <c r="A44" s="22" t="s">
        <v>38</v>
      </c>
      <c r="B44" s="32">
        <v>5041915.21</v>
      </c>
      <c r="C44" s="23">
        <v>182</v>
      </c>
      <c r="D44" s="32">
        <v>176896</v>
      </c>
      <c r="E44" s="23">
        <v>141</v>
      </c>
      <c r="F44" s="32">
        <v>1193.3131868131868</v>
      </c>
      <c r="G44" s="28">
        <v>0.17730942311587353</v>
      </c>
      <c r="H44" s="24">
        <v>0.22077667020017172</v>
      </c>
      <c r="I44" s="32">
        <v>34388.06</v>
      </c>
    </row>
    <row r="45" spans="1:9" x14ac:dyDescent="0.25">
      <c r="A45" s="19" t="s">
        <v>39</v>
      </c>
      <c r="B45" s="31">
        <v>18835151.82</v>
      </c>
      <c r="C45" s="7">
        <v>431</v>
      </c>
      <c r="D45" s="31">
        <v>752286</v>
      </c>
      <c r="E45" s="7">
        <v>382</v>
      </c>
      <c r="F45" s="31">
        <v>1940.2343387470999</v>
      </c>
      <c r="G45" s="27">
        <v>2.1018678921297853E-2</v>
      </c>
      <c r="H45" s="20">
        <v>2.48916312920489E-2</v>
      </c>
      <c r="I45" s="31">
        <v>16306.39</v>
      </c>
    </row>
    <row r="46" spans="1:9" x14ac:dyDescent="0.25">
      <c r="A46" s="21" t="s">
        <v>40</v>
      </c>
      <c r="B46" s="31">
        <v>16707106.77</v>
      </c>
      <c r="C46" s="7">
        <v>336</v>
      </c>
      <c r="D46" s="31">
        <v>574163.5</v>
      </c>
      <c r="E46" s="7">
        <v>318</v>
      </c>
      <c r="F46" s="31">
        <v>1951.702380952381</v>
      </c>
      <c r="G46" s="27">
        <v>0.11355584896071838</v>
      </c>
      <c r="H46" s="20">
        <v>0.12294412503229951</v>
      </c>
      <c r="I46" s="31">
        <v>7558</v>
      </c>
    </row>
    <row r="47" spans="1:9" x14ac:dyDescent="0.25">
      <c r="A47" s="22" t="s">
        <v>41</v>
      </c>
      <c r="B47" s="32">
        <v>4023715.58</v>
      </c>
      <c r="C47" s="23">
        <v>104</v>
      </c>
      <c r="D47" s="32">
        <v>121778.66</v>
      </c>
      <c r="E47" s="23">
        <v>87</v>
      </c>
      <c r="F47" s="32">
        <v>1409.969519230769</v>
      </c>
      <c r="G47" s="28">
        <v>0.10600930455109599</v>
      </c>
      <c r="H47" s="24">
        <v>0.11574292568944879</v>
      </c>
      <c r="I47" s="32">
        <v>2825.43</v>
      </c>
    </row>
    <row r="48" spans="1:9" x14ac:dyDescent="0.25">
      <c r="A48" s="19" t="s">
        <v>42</v>
      </c>
      <c r="B48" s="31">
        <v>720971.29</v>
      </c>
      <c r="C48" s="7">
        <v>52</v>
      </c>
      <c r="D48" s="31">
        <v>38545</v>
      </c>
      <c r="E48" s="7">
        <v>41</v>
      </c>
      <c r="F48" s="31">
        <v>922.78846153846155</v>
      </c>
      <c r="G48" s="27">
        <v>0.15186111554595291</v>
      </c>
      <c r="H48" s="20">
        <v>0.28497131027583106</v>
      </c>
      <c r="I48" s="31" t="s">
        <v>101</v>
      </c>
    </row>
    <row r="49" spans="1:9" x14ac:dyDescent="0.25">
      <c r="A49" s="21" t="s">
        <v>43</v>
      </c>
      <c r="B49" s="31">
        <v>3653852.52</v>
      </c>
      <c r="C49" s="7">
        <v>173</v>
      </c>
      <c r="D49" s="31">
        <v>175573</v>
      </c>
      <c r="E49" s="7">
        <v>125</v>
      </c>
      <c r="F49" s="31">
        <v>1215.1676300578035</v>
      </c>
      <c r="G49" s="27">
        <v>0.10852404943610523</v>
      </c>
      <c r="H49" s="20">
        <v>0.18272347955343382</v>
      </c>
      <c r="I49" s="31">
        <v>5681.94</v>
      </c>
    </row>
    <row r="50" spans="1:9" x14ac:dyDescent="0.25">
      <c r="A50" s="22" t="s">
        <v>44</v>
      </c>
      <c r="B50" s="32">
        <v>16228073.720000001</v>
      </c>
      <c r="C50" s="23">
        <v>546</v>
      </c>
      <c r="D50" s="32">
        <v>603059.57999999996</v>
      </c>
      <c r="E50" s="23">
        <v>438</v>
      </c>
      <c r="F50" s="32">
        <v>1306.8806410256409</v>
      </c>
      <c r="G50" s="28">
        <v>0.12943153615069958</v>
      </c>
      <c r="H50" s="24">
        <v>0.16223345930794703</v>
      </c>
      <c r="I50" s="32">
        <v>109707.62</v>
      </c>
    </row>
    <row r="51" spans="1:9" x14ac:dyDescent="0.25">
      <c r="A51" s="19" t="s">
        <v>45</v>
      </c>
      <c r="B51" s="31">
        <v>1779651.1</v>
      </c>
      <c r="C51" s="7">
        <v>56</v>
      </c>
      <c r="D51" s="31">
        <v>77960</v>
      </c>
      <c r="E51" s="7">
        <v>45</v>
      </c>
      <c r="F51" s="31">
        <v>1578.9464285714287</v>
      </c>
      <c r="G51" s="27">
        <v>0.17256655230084425</v>
      </c>
      <c r="H51" s="20">
        <v>0.23690637229824249</v>
      </c>
      <c r="I51" s="31">
        <v>18633</v>
      </c>
    </row>
    <row r="52" spans="1:9" x14ac:dyDescent="0.25">
      <c r="A52" s="21" t="s">
        <v>46</v>
      </c>
      <c r="B52" s="31">
        <v>4719385.9000000004</v>
      </c>
      <c r="C52" s="7">
        <v>251</v>
      </c>
      <c r="D52" s="31">
        <v>227653.27</v>
      </c>
      <c r="E52" s="7">
        <v>200</v>
      </c>
      <c r="F52" s="31">
        <v>1107.1285657370518</v>
      </c>
      <c r="G52" s="27">
        <v>6.5000977453362696E-2</v>
      </c>
      <c r="H52" s="20">
        <v>0.10872373021199222</v>
      </c>
      <c r="I52" s="31">
        <v>25668.799999999999</v>
      </c>
    </row>
    <row r="53" spans="1:9" x14ac:dyDescent="0.25">
      <c r="A53" s="22" t="s">
        <v>47</v>
      </c>
      <c r="B53" s="32">
        <v>11599458.380000001</v>
      </c>
      <c r="C53" s="23">
        <v>302</v>
      </c>
      <c r="D53" s="32">
        <v>395168.51</v>
      </c>
      <c r="E53" s="23">
        <v>265</v>
      </c>
      <c r="F53" s="32">
        <v>1534.1473841059603</v>
      </c>
      <c r="G53" s="28">
        <v>9.3881475262992981E-2</v>
      </c>
      <c r="H53" s="24">
        <v>0.10940209683445692</v>
      </c>
      <c r="I53" s="32">
        <v>13376.51</v>
      </c>
    </row>
    <row r="54" spans="1:9" x14ac:dyDescent="0.25">
      <c r="A54" s="19" t="s">
        <v>48</v>
      </c>
      <c r="B54" s="31">
        <v>4963751.76</v>
      </c>
      <c r="C54" s="7">
        <v>139</v>
      </c>
      <c r="D54" s="31">
        <v>153314.92000000001</v>
      </c>
      <c r="E54" s="7">
        <v>120</v>
      </c>
      <c r="F54" s="31">
        <v>1309.8627338129497</v>
      </c>
      <c r="G54" s="27">
        <v>8.7298167140021213E-2</v>
      </c>
      <c r="H54" s="20">
        <v>9.3334548532763892E-2</v>
      </c>
      <c r="I54" s="31">
        <v>9391.48</v>
      </c>
    </row>
    <row r="55" spans="1:9" x14ac:dyDescent="0.25">
      <c r="A55" s="21" t="s">
        <v>49</v>
      </c>
      <c r="B55" s="31">
        <v>13069051.789999999</v>
      </c>
      <c r="C55" s="7">
        <v>270</v>
      </c>
      <c r="D55" s="31">
        <v>520387.05</v>
      </c>
      <c r="E55" s="7">
        <v>243</v>
      </c>
      <c r="F55" s="31">
        <v>2169.0022222222219</v>
      </c>
      <c r="G55" s="27">
        <v>0.13724227112559334</v>
      </c>
      <c r="H55" s="20">
        <v>0.17568918879970294</v>
      </c>
      <c r="I55" s="31">
        <v>5740.1</v>
      </c>
    </row>
    <row r="56" spans="1:9" x14ac:dyDescent="0.25">
      <c r="A56" s="22" t="s">
        <v>50</v>
      </c>
      <c r="B56" s="32">
        <v>10886857</v>
      </c>
      <c r="C56" s="23">
        <v>208</v>
      </c>
      <c r="D56" s="32">
        <v>363782.21</v>
      </c>
      <c r="E56" s="23">
        <v>181</v>
      </c>
      <c r="F56" s="32">
        <v>1955.7942788461539</v>
      </c>
      <c r="G56" s="28">
        <v>9.0147266345514149E-2</v>
      </c>
      <c r="H56" s="24">
        <v>9.8304524244893068E-2</v>
      </c>
      <c r="I56" s="32">
        <v>9696</v>
      </c>
    </row>
    <row r="57" spans="1:9" x14ac:dyDescent="0.25">
      <c r="A57" s="19" t="s">
        <v>51</v>
      </c>
      <c r="B57" s="31">
        <v>1729548.06</v>
      </c>
      <c r="C57" s="7">
        <v>45</v>
      </c>
      <c r="D57" s="31">
        <v>81331</v>
      </c>
      <c r="E57" s="7">
        <v>35</v>
      </c>
      <c r="F57" s="31">
        <v>1965.4444444444443</v>
      </c>
      <c r="G57" s="27">
        <v>0.25648517801776705</v>
      </c>
      <c r="H57" s="20">
        <v>0.37625307433795913</v>
      </c>
      <c r="I57" s="31">
        <v>8861.24</v>
      </c>
    </row>
    <row r="58" spans="1:9" x14ac:dyDescent="0.25">
      <c r="A58" s="21" t="s">
        <v>52</v>
      </c>
      <c r="B58" s="31">
        <v>3776527.13</v>
      </c>
      <c r="C58" s="7">
        <v>101</v>
      </c>
      <c r="D58" s="31">
        <v>137418</v>
      </c>
      <c r="E58" s="7">
        <v>92</v>
      </c>
      <c r="F58" s="31">
        <v>1593.1386138613861</v>
      </c>
      <c r="G58" s="27">
        <v>6.6795012607511833E-2</v>
      </c>
      <c r="H58" s="20">
        <v>8.0857441689562187E-2</v>
      </c>
      <c r="I58" s="31" t="s">
        <v>101</v>
      </c>
    </row>
    <row r="59" spans="1:9" x14ac:dyDescent="0.25">
      <c r="A59" s="22" t="s">
        <v>53</v>
      </c>
      <c r="B59" s="32">
        <v>15325868.08</v>
      </c>
      <c r="C59" s="23">
        <v>540</v>
      </c>
      <c r="D59" s="32">
        <v>484992.39</v>
      </c>
      <c r="E59" s="23">
        <v>442</v>
      </c>
      <c r="F59" s="32">
        <v>1120.7377592592593</v>
      </c>
      <c r="G59" s="28">
        <v>0.14819071772194095</v>
      </c>
      <c r="H59" s="24">
        <v>0.16654556668061152</v>
      </c>
      <c r="I59" s="32">
        <v>66743.02</v>
      </c>
    </row>
    <row r="60" spans="1:9" x14ac:dyDescent="0.25">
      <c r="A60" s="19" t="s">
        <v>54</v>
      </c>
      <c r="B60" s="31">
        <v>23069525.879999999</v>
      </c>
      <c r="C60" s="7">
        <v>419</v>
      </c>
      <c r="D60" s="31">
        <v>925253.86</v>
      </c>
      <c r="E60" s="7">
        <v>381</v>
      </c>
      <c r="F60" s="31">
        <v>2389.4349403341289</v>
      </c>
      <c r="G60" s="27">
        <v>4.3867007321090681E-3</v>
      </c>
      <c r="H60" s="20">
        <v>4.9670319086797185E-3</v>
      </c>
      <c r="I60" s="31">
        <v>8639.9500000000007</v>
      </c>
    </row>
    <row r="61" spans="1:9" x14ac:dyDescent="0.25">
      <c r="A61" s="21" t="s">
        <v>55</v>
      </c>
      <c r="B61" s="31">
        <v>11021214.279999999</v>
      </c>
      <c r="C61" s="7">
        <v>295</v>
      </c>
      <c r="D61" s="31">
        <v>405634.94</v>
      </c>
      <c r="E61" s="7">
        <v>244</v>
      </c>
      <c r="F61" s="31">
        <v>1564.5286101694915</v>
      </c>
      <c r="G61" s="27">
        <v>1.9781491062860083E-2</v>
      </c>
      <c r="H61" s="20">
        <v>2.1846479745946206E-2</v>
      </c>
      <c r="I61" s="31">
        <v>24403.13</v>
      </c>
    </row>
    <row r="62" spans="1:9" x14ac:dyDescent="0.25">
      <c r="A62" s="22" t="s">
        <v>56</v>
      </c>
      <c r="B62" s="32">
        <v>1923270.76</v>
      </c>
      <c r="C62" s="23">
        <v>60</v>
      </c>
      <c r="D62" s="32">
        <v>73169.7</v>
      </c>
      <c r="E62" s="23">
        <v>51</v>
      </c>
      <c r="F62" s="32">
        <v>1415.595</v>
      </c>
      <c r="G62" s="28">
        <v>0.15907044465276055</v>
      </c>
      <c r="H62" s="24">
        <v>0.20381055150798699</v>
      </c>
      <c r="I62" s="32">
        <v>8303.9599999999991</v>
      </c>
    </row>
    <row r="63" spans="1:9" x14ac:dyDescent="0.25">
      <c r="A63" s="19" t="s">
        <v>57</v>
      </c>
      <c r="B63" s="31">
        <v>173514.53</v>
      </c>
      <c r="C63" s="7">
        <v>28</v>
      </c>
      <c r="D63" s="31">
        <v>11025</v>
      </c>
      <c r="E63" s="7">
        <v>21</v>
      </c>
      <c r="F63" s="31">
        <v>556.35714285714289</v>
      </c>
      <c r="G63" s="27">
        <v>5.4391978678148677E-2</v>
      </c>
      <c r="H63" s="20">
        <v>0.1167964404894327</v>
      </c>
      <c r="I63" s="31">
        <v>3743.75</v>
      </c>
    </row>
    <row r="64" spans="1:9" x14ac:dyDescent="0.25">
      <c r="A64" s="21" t="s">
        <v>58</v>
      </c>
      <c r="B64" s="31">
        <v>14955121.300000001</v>
      </c>
      <c r="C64" s="7">
        <v>440</v>
      </c>
      <c r="D64" s="31">
        <v>500583.99</v>
      </c>
      <c r="E64" s="7">
        <v>381</v>
      </c>
      <c r="F64" s="31">
        <v>1358.9772499999999</v>
      </c>
      <c r="G64" s="27">
        <v>2.4965437323019219E-2</v>
      </c>
      <c r="H64" s="20">
        <v>2.6291072686637839E-2</v>
      </c>
      <c r="I64" s="31">
        <v>33100.660000000003</v>
      </c>
    </row>
    <row r="65" spans="1:9" x14ac:dyDescent="0.25">
      <c r="A65" s="22" t="s">
        <v>102</v>
      </c>
      <c r="B65" s="32">
        <v>1314192.8</v>
      </c>
      <c r="C65" s="23">
        <v>34</v>
      </c>
      <c r="D65" s="32">
        <v>50276</v>
      </c>
      <c r="E65" s="23">
        <v>26</v>
      </c>
      <c r="F65" s="32">
        <v>1646.2647058823529</v>
      </c>
      <c r="G65" s="28">
        <v>0.32440846173775872</v>
      </c>
      <c r="H65" s="24">
        <v>0.36716302371267279</v>
      </c>
      <c r="I65" s="32">
        <v>4965</v>
      </c>
    </row>
    <row r="66" spans="1:9" x14ac:dyDescent="0.25">
      <c r="A66" s="19" t="s">
        <v>59</v>
      </c>
      <c r="B66" s="31">
        <v>13010227.48</v>
      </c>
      <c r="C66" s="7">
        <v>331</v>
      </c>
      <c r="D66" s="31">
        <v>425858</v>
      </c>
      <c r="E66" s="7">
        <v>289</v>
      </c>
      <c r="F66" s="31">
        <v>1506.1329305135951</v>
      </c>
      <c r="G66" s="27">
        <v>0.13062154678272925</v>
      </c>
      <c r="H66" s="20">
        <v>0.14444565029319287</v>
      </c>
      <c r="I66" s="31">
        <v>22025.75</v>
      </c>
    </row>
    <row r="67" spans="1:9" x14ac:dyDescent="0.25">
      <c r="A67" s="21" t="s">
        <v>60</v>
      </c>
      <c r="B67" s="31">
        <v>7970699.8600000003</v>
      </c>
      <c r="C67" s="7">
        <v>179</v>
      </c>
      <c r="D67" s="31">
        <v>380582.23</v>
      </c>
      <c r="E67" s="7">
        <v>146</v>
      </c>
      <c r="F67" s="31">
        <v>2316.6311731843575</v>
      </c>
      <c r="G67" s="27">
        <v>0.13623684160368341</v>
      </c>
      <c r="H67" s="20">
        <v>0.20495038054778211</v>
      </c>
      <c r="I67" s="31">
        <v>24799.94</v>
      </c>
    </row>
    <row r="68" spans="1:9" x14ac:dyDescent="0.25">
      <c r="A68" s="22" t="s">
        <v>61</v>
      </c>
      <c r="B68" s="32">
        <v>6095748.6100000003</v>
      </c>
      <c r="C68" s="23">
        <v>215</v>
      </c>
      <c r="D68" s="32">
        <v>195507.26</v>
      </c>
      <c r="E68" s="23">
        <v>171</v>
      </c>
      <c r="F68" s="32">
        <v>1116.413953488372</v>
      </c>
      <c r="G68" s="28">
        <v>0.14554087278845784</v>
      </c>
      <c r="H68" s="24">
        <v>0.1703286103210461</v>
      </c>
      <c r="I68" s="32">
        <v>14255.4</v>
      </c>
    </row>
    <row r="69" spans="1:9" x14ac:dyDescent="0.25">
      <c r="A69" s="19" t="s">
        <v>62</v>
      </c>
      <c r="B69" s="31">
        <v>6057803.5300000003</v>
      </c>
      <c r="C69" s="7">
        <v>165</v>
      </c>
      <c r="D69" s="31">
        <v>198519.81</v>
      </c>
      <c r="E69" s="7">
        <v>143</v>
      </c>
      <c r="F69" s="31">
        <v>1400.3988484848485</v>
      </c>
      <c r="G69" s="27">
        <v>5.4049967321416648E-2</v>
      </c>
      <c r="H69" s="20">
        <v>5.2393460783108699E-2</v>
      </c>
      <c r="I69" s="31">
        <v>3517.73</v>
      </c>
    </row>
    <row r="70" spans="1:9" x14ac:dyDescent="0.25">
      <c r="A70" s="21" t="s">
        <v>63</v>
      </c>
      <c r="B70" s="31">
        <v>7184558.8600000003</v>
      </c>
      <c r="C70" s="7">
        <v>190</v>
      </c>
      <c r="D70" s="31">
        <v>204099</v>
      </c>
      <c r="E70" s="7">
        <v>174</v>
      </c>
      <c r="F70" s="31">
        <v>1332.6631578947367</v>
      </c>
      <c r="G70" s="27">
        <v>0.11856510588796508</v>
      </c>
      <c r="H70" s="20">
        <v>0.12455136193492909</v>
      </c>
      <c r="I70" s="31">
        <v>9134</v>
      </c>
    </row>
    <row r="71" spans="1:9" x14ac:dyDescent="0.25">
      <c r="A71" s="22" t="s">
        <v>64</v>
      </c>
      <c r="B71" s="32">
        <v>12014681.789999999</v>
      </c>
      <c r="C71" s="23">
        <v>287</v>
      </c>
      <c r="D71" s="32">
        <v>370195.73</v>
      </c>
      <c r="E71" s="23">
        <v>264</v>
      </c>
      <c r="F71" s="32">
        <v>1537.2952264808362</v>
      </c>
      <c r="G71" s="28">
        <v>5.1693355341634342E-2</v>
      </c>
      <c r="H71" s="24">
        <v>5.2031816757558226E-2</v>
      </c>
      <c r="I71" s="32">
        <v>12960.09</v>
      </c>
    </row>
    <row r="72" spans="1:9" x14ac:dyDescent="0.25">
      <c r="A72" s="19" t="s">
        <v>65</v>
      </c>
      <c r="B72" s="31">
        <v>5712044.1600000001</v>
      </c>
      <c r="C72" s="7">
        <v>140</v>
      </c>
      <c r="D72" s="31">
        <v>152362.82</v>
      </c>
      <c r="E72" s="7">
        <v>122</v>
      </c>
      <c r="F72" s="31">
        <v>1456.0772857142858</v>
      </c>
      <c r="G72" s="27">
        <v>0.1611482517265293</v>
      </c>
      <c r="H72" s="20">
        <v>0.17396769791582198</v>
      </c>
      <c r="I72" s="31">
        <v>11807.1</v>
      </c>
    </row>
    <row r="73" spans="1:9" x14ac:dyDescent="0.25">
      <c r="A73" s="21" t="s">
        <v>66</v>
      </c>
      <c r="B73" s="31">
        <v>8174146.29</v>
      </c>
      <c r="C73" s="7">
        <v>209</v>
      </c>
      <c r="D73" s="31">
        <v>308368.46000000002</v>
      </c>
      <c r="E73" s="7">
        <v>165</v>
      </c>
      <c r="F73" s="31">
        <v>1691.9878468899522</v>
      </c>
      <c r="G73" s="27">
        <v>0.19907970460634933</v>
      </c>
      <c r="H73" s="20">
        <v>0.23520619479935811</v>
      </c>
      <c r="I73" s="31" t="s">
        <v>101</v>
      </c>
    </row>
    <row r="74" spans="1:9" x14ac:dyDescent="0.25">
      <c r="A74" s="22" t="s">
        <v>67</v>
      </c>
      <c r="B74" s="32">
        <v>11200781.609999999</v>
      </c>
      <c r="C74" s="23">
        <v>254</v>
      </c>
      <c r="D74" s="32">
        <v>452090.16</v>
      </c>
      <c r="E74" s="23">
        <v>222</v>
      </c>
      <c r="F74" s="32">
        <v>1999.7762204724409</v>
      </c>
      <c r="G74" s="28">
        <v>7.5322747979054611E-2</v>
      </c>
      <c r="H74" s="24">
        <v>8.9612891356448496E-2</v>
      </c>
      <c r="I74" s="32">
        <v>4421</v>
      </c>
    </row>
    <row r="75" spans="1:9" x14ac:dyDescent="0.25">
      <c r="A75" s="19" t="s">
        <v>68</v>
      </c>
      <c r="B75" s="31">
        <v>11067377.59</v>
      </c>
      <c r="C75" s="7">
        <v>289</v>
      </c>
      <c r="D75" s="31">
        <v>342690.64</v>
      </c>
      <c r="E75" s="7">
        <v>257</v>
      </c>
      <c r="F75" s="31">
        <v>1453.7946020761246</v>
      </c>
      <c r="G75" s="27">
        <v>0.11859966918317348</v>
      </c>
      <c r="H75" s="20">
        <v>0.12576571973600809</v>
      </c>
      <c r="I75" s="31">
        <v>38141.22</v>
      </c>
    </row>
    <row r="76" spans="1:9" x14ac:dyDescent="0.25">
      <c r="A76" s="21" t="s">
        <v>69</v>
      </c>
      <c r="B76" s="31">
        <v>21551914.469999999</v>
      </c>
      <c r="C76" s="7">
        <v>582</v>
      </c>
      <c r="D76" s="31">
        <v>676304</v>
      </c>
      <c r="E76" s="7">
        <v>504</v>
      </c>
      <c r="F76" s="31">
        <v>1419.8367697594501</v>
      </c>
      <c r="G76" s="27">
        <v>4.105951208396158E-2</v>
      </c>
      <c r="H76" s="20">
        <v>3.7764931060207806E-2</v>
      </c>
      <c r="I76" s="31">
        <v>39537.53</v>
      </c>
    </row>
    <row r="77" spans="1:9" x14ac:dyDescent="0.25">
      <c r="A77" s="22" t="s">
        <v>70</v>
      </c>
      <c r="B77" s="32">
        <v>13612931.380000001</v>
      </c>
      <c r="C77" s="23">
        <v>303</v>
      </c>
      <c r="D77" s="32">
        <v>459557.46</v>
      </c>
      <c r="E77" s="23">
        <v>282</v>
      </c>
      <c r="F77" s="32">
        <v>1759.8365016501648</v>
      </c>
      <c r="G77" s="28">
        <v>0.18747601339359132</v>
      </c>
      <c r="H77" s="24">
        <v>0.20847018650051186</v>
      </c>
      <c r="I77" s="32">
        <v>13217.95</v>
      </c>
    </row>
    <row r="78" spans="1:9" x14ac:dyDescent="0.25">
      <c r="A78" s="19" t="s">
        <v>71</v>
      </c>
      <c r="B78" s="31">
        <v>7616136.5199999996</v>
      </c>
      <c r="C78" s="7">
        <v>252</v>
      </c>
      <c r="D78" s="31">
        <v>307218.87</v>
      </c>
      <c r="E78" s="7">
        <v>206</v>
      </c>
      <c r="F78" s="31">
        <v>1497.2188095238096</v>
      </c>
      <c r="G78" s="27">
        <v>4.810614338505935E-2</v>
      </c>
      <c r="H78" s="20">
        <v>6.3511596367696377E-2</v>
      </c>
      <c r="I78" s="31">
        <v>11048.7</v>
      </c>
    </row>
    <row r="79" spans="1:9" x14ac:dyDescent="0.25">
      <c r="A79" s="21" t="s">
        <v>72</v>
      </c>
      <c r="B79" s="31">
        <v>8214409.9000000004</v>
      </c>
      <c r="C79" s="7">
        <v>238</v>
      </c>
      <c r="D79" s="31">
        <v>222977</v>
      </c>
      <c r="E79" s="7">
        <v>198</v>
      </c>
      <c r="F79" s="31">
        <v>1207.7436974789916</v>
      </c>
      <c r="G79" s="27">
        <v>7.0101935794607731E-2</v>
      </c>
      <c r="H79" s="20">
        <v>7.2464716937870113E-2</v>
      </c>
      <c r="I79" s="31">
        <v>8791.6200000000008</v>
      </c>
    </row>
    <row r="80" spans="1:9" x14ac:dyDescent="0.25">
      <c r="A80" s="22" t="s">
        <v>73</v>
      </c>
      <c r="B80" s="32">
        <v>2924075.81</v>
      </c>
      <c r="C80" s="23">
        <v>124</v>
      </c>
      <c r="D80" s="32">
        <v>120974.29</v>
      </c>
      <c r="E80" s="23">
        <v>94</v>
      </c>
      <c r="F80" s="32">
        <v>1158.7604032258066</v>
      </c>
      <c r="G80" s="28">
        <v>0.16636911349227049</v>
      </c>
      <c r="H80" s="24">
        <v>0.20756378718399032</v>
      </c>
      <c r="I80" s="32">
        <v>38445.379999999997</v>
      </c>
    </row>
    <row r="81" spans="1:9" x14ac:dyDescent="0.25">
      <c r="A81" s="19" t="s">
        <v>74</v>
      </c>
      <c r="B81" s="31">
        <v>14464123.949999999</v>
      </c>
      <c r="C81" s="7">
        <v>393</v>
      </c>
      <c r="D81" s="31">
        <v>460727.15</v>
      </c>
      <c r="E81" s="7">
        <v>347</v>
      </c>
      <c r="F81" s="31">
        <v>1391.1123409669212</v>
      </c>
      <c r="G81" s="27">
        <v>6.8708051965922057E-2</v>
      </c>
      <c r="H81" s="20">
        <v>7.1943511079111594E-2</v>
      </c>
      <c r="I81" s="31">
        <v>20022.16</v>
      </c>
    </row>
    <row r="82" spans="1:9" x14ac:dyDescent="0.25">
      <c r="A82" s="21" t="s">
        <v>75</v>
      </c>
      <c r="B82" s="31">
        <v>5884466.75</v>
      </c>
      <c r="C82" s="7">
        <v>123</v>
      </c>
      <c r="D82" s="31">
        <v>227641.89</v>
      </c>
      <c r="E82" s="7">
        <v>107</v>
      </c>
      <c r="F82" s="31">
        <v>2058.3243089430894</v>
      </c>
      <c r="G82" s="27">
        <v>3.0556898182607013E-3</v>
      </c>
      <c r="H82" s="20">
        <v>3.4821477053603275E-3</v>
      </c>
      <c r="I82" s="31">
        <v>3172.38</v>
      </c>
    </row>
    <row r="83" spans="1:9" x14ac:dyDescent="0.25">
      <c r="A83" s="22" t="s">
        <v>76</v>
      </c>
      <c r="B83" s="32">
        <v>18752453.239999998</v>
      </c>
      <c r="C83" s="23">
        <v>432</v>
      </c>
      <c r="D83" s="32">
        <v>641229.97</v>
      </c>
      <c r="E83" s="23">
        <v>385</v>
      </c>
      <c r="F83" s="32">
        <v>1698.622037037037</v>
      </c>
      <c r="G83" s="28">
        <v>5.8232311830932297E-2</v>
      </c>
      <c r="H83" s="24">
        <v>6.2692751585895323E-2</v>
      </c>
      <c r="I83" s="32">
        <v>19710.14</v>
      </c>
    </row>
    <row r="84" spans="1:9" x14ac:dyDescent="0.25">
      <c r="A84" s="19" t="s">
        <v>77</v>
      </c>
      <c r="B84" s="31">
        <v>7647861.6799999997</v>
      </c>
      <c r="C84" s="7">
        <v>256</v>
      </c>
      <c r="D84" s="31">
        <v>261379.88</v>
      </c>
      <c r="E84" s="7">
        <v>196</v>
      </c>
      <c r="F84" s="31">
        <v>1211.84765625</v>
      </c>
      <c r="G84" s="27">
        <v>1.5864224067921436E-2</v>
      </c>
      <c r="H84" s="20">
        <v>1.6753282774353721E-2</v>
      </c>
      <c r="I84" s="31">
        <v>30032.81</v>
      </c>
    </row>
    <row r="85" spans="1:9" x14ac:dyDescent="0.25">
      <c r="A85" s="21" t="s">
        <v>78</v>
      </c>
      <c r="B85" s="31">
        <v>16660094.060000001</v>
      </c>
      <c r="C85" s="7">
        <v>329</v>
      </c>
      <c r="D85" s="31">
        <v>574794.65</v>
      </c>
      <c r="E85" s="7">
        <v>307</v>
      </c>
      <c r="F85" s="31">
        <v>1986.1205167173252</v>
      </c>
      <c r="G85" s="27">
        <v>6.2901684173019348E-2</v>
      </c>
      <c r="H85" s="20">
        <v>6.7288461385128617E-2</v>
      </c>
      <c r="I85" s="31">
        <v>7570</v>
      </c>
    </row>
    <row r="86" spans="1:9" x14ac:dyDescent="0.25">
      <c r="A86" s="22" t="s">
        <v>79</v>
      </c>
      <c r="B86" s="32">
        <v>7305337.5700000003</v>
      </c>
      <c r="C86" s="23">
        <v>264</v>
      </c>
      <c r="D86" s="32">
        <v>310269.48</v>
      </c>
      <c r="E86" s="23">
        <v>224</v>
      </c>
      <c r="F86" s="32">
        <v>1369.6022727272727</v>
      </c>
      <c r="G86" s="28">
        <v>0.10675151657867135</v>
      </c>
      <c r="H86" s="24">
        <v>0.1469803036209722</v>
      </c>
      <c r="I86" s="32">
        <v>45715.73</v>
      </c>
    </row>
    <row r="87" spans="1:9" x14ac:dyDescent="0.25">
      <c r="A87" s="19" t="s">
        <v>80</v>
      </c>
      <c r="B87" s="31">
        <v>5178606.49</v>
      </c>
      <c r="C87" s="7">
        <v>171</v>
      </c>
      <c r="D87" s="31">
        <v>146881.46</v>
      </c>
      <c r="E87" s="7">
        <v>134</v>
      </c>
      <c r="F87" s="31">
        <v>1061.0860233918129</v>
      </c>
      <c r="G87" s="27">
        <v>0.15178641392475034</v>
      </c>
      <c r="H87" s="20">
        <v>0.16281558827149259</v>
      </c>
      <c r="I87" s="31">
        <v>25900.84</v>
      </c>
    </row>
    <row r="88" spans="1:9" x14ac:dyDescent="0.25">
      <c r="A88" s="21" t="s">
        <v>81</v>
      </c>
      <c r="B88" s="31">
        <v>443171.98</v>
      </c>
      <c r="C88" s="7">
        <v>38</v>
      </c>
      <c r="D88" s="31">
        <v>38052</v>
      </c>
      <c r="E88" s="7">
        <v>25</v>
      </c>
      <c r="F88" s="31">
        <v>1144.8421052631579</v>
      </c>
      <c r="G88" s="27">
        <v>7.2192682854597054E-2</v>
      </c>
      <c r="H88" s="20">
        <v>0.17368291256732254</v>
      </c>
      <c r="I88" s="31">
        <v>7225.06</v>
      </c>
    </row>
    <row r="89" spans="1:9" x14ac:dyDescent="0.25">
      <c r="A89" s="22" t="s">
        <v>82</v>
      </c>
      <c r="B89" s="32">
        <v>1764320.35</v>
      </c>
      <c r="C89" s="23">
        <v>101</v>
      </c>
      <c r="D89" s="32">
        <v>88980</v>
      </c>
      <c r="E89" s="23">
        <v>80</v>
      </c>
      <c r="F89" s="32">
        <v>1071.4257425742574</v>
      </c>
      <c r="G89" s="28">
        <v>4.2765184138387723E-2</v>
      </c>
      <c r="H89" s="24">
        <v>7.1368680448922958E-2</v>
      </c>
      <c r="I89" s="32">
        <v>9061.32</v>
      </c>
    </row>
    <row r="90" spans="1:9" x14ac:dyDescent="0.25">
      <c r="A90" s="19" t="s">
        <v>83</v>
      </c>
      <c r="B90" s="31">
        <v>12528827.609999999</v>
      </c>
      <c r="C90" s="7">
        <v>302</v>
      </c>
      <c r="D90" s="31">
        <v>382846.02</v>
      </c>
      <c r="E90" s="7">
        <v>271</v>
      </c>
      <c r="F90" s="31">
        <v>1518.9470860927154</v>
      </c>
      <c r="G90" s="27">
        <v>0.15520430816816294</v>
      </c>
      <c r="H90" s="20">
        <v>0.16110631046112631</v>
      </c>
      <c r="I90" s="31">
        <v>8771.7999999999993</v>
      </c>
    </row>
    <row r="91" spans="1:9" x14ac:dyDescent="0.25">
      <c r="A91" s="21" t="s">
        <v>84</v>
      </c>
      <c r="B91" s="31">
        <v>1924385.64</v>
      </c>
      <c r="C91" s="7">
        <v>46</v>
      </c>
      <c r="D91" s="31">
        <v>77068</v>
      </c>
      <c r="E91" s="7">
        <v>38</v>
      </c>
      <c r="F91" s="31">
        <v>1863.3695652173913</v>
      </c>
      <c r="G91" s="27">
        <v>0.23055219028593299</v>
      </c>
      <c r="H91" s="20">
        <v>0.2770347973650133</v>
      </c>
      <c r="I91" s="31">
        <v>15502.18</v>
      </c>
    </row>
    <row r="92" spans="1:9" x14ac:dyDescent="0.25">
      <c r="A92" s="22" t="s">
        <v>85</v>
      </c>
      <c r="B92" s="32">
        <v>5584281.8600000003</v>
      </c>
      <c r="C92" s="23">
        <v>169</v>
      </c>
      <c r="D92" s="32">
        <v>181281</v>
      </c>
      <c r="E92" s="23">
        <v>133</v>
      </c>
      <c r="F92" s="32">
        <v>1281.7810650887575</v>
      </c>
      <c r="G92" s="28">
        <v>0.10547623944478493</v>
      </c>
      <c r="H92" s="24">
        <v>0.13299689881525859</v>
      </c>
      <c r="I92" s="32">
        <v>16142.12</v>
      </c>
    </row>
    <row r="93" spans="1:9" x14ac:dyDescent="0.25">
      <c r="A93" s="19" t="s">
        <v>86</v>
      </c>
      <c r="B93" s="31">
        <v>6347744.6100000003</v>
      </c>
      <c r="C93" s="7">
        <v>197</v>
      </c>
      <c r="D93" s="31">
        <v>227394.46</v>
      </c>
      <c r="E93" s="7">
        <v>162</v>
      </c>
      <c r="F93" s="31">
        <v>1376.2967512690357</v>
      </c>
      <c r="G93" s="27">
        <v>0.11885345649471923</v>
      </c>
      <c r="H93" s="20">
        <v>0.14507220921846362</v>
      </c>
      <c r="I93" s="31">
        <v>21888.79</v>
      </c>
    </row>
    <row r="94" spans="1:9" x14ac:dyDescent="0.25">
      <c r="A94" s="21" t="s">
        <v>87</v>
      </c>
      <c r="B94" s="31">
        <v>7775311.1399999997</v>
      </c>
      <c r="C94" s="7">
        <v>196</v>
      </c>
      <c r="D94" s="31">
        <v>239114.25</v>
      </c>
      <c r="E94" s="7">
        <v>171</v>
      </c>
      <c r="F94" s="31">
        <v>1474.9162755102043</v>
      </c>
      <c r="G94" s="27">
        <v>2.1988648311825704E-2</v>
      </c>
      <c r="H94" s="20">
        <v>1.9008276542694609E-2</v>
      </c>
      <c r="I94" s="31">
        <v>6583.17</v>
      </c>
    </row>
    <row r="95" spans="1:9" x14ac:dyDescent="0.25">
      <c r="A95" s="22" t="s">
        <v>88</v>
      </c>
      <c r="B95" s="32">
        <v>6793109</v>
      </c>
      <c r="C95" s="23">
        <v>220</v>
      </c>
      <c r="D95" s="32">
        <v>200582.92</v>
      </c>
      <c r="E95" s="23">
        <v>190</v>
      </c>
      <c r="F95" s="32">
        <v>1146.9909090909091</v>
      </c>
      <c r="G95" s="28">
        <v>6.4218852798826276E-2</v>
      </c>
      <c r="H95" s="24">
        <v>6.4560128264539912E-2</v>
      </c>
      <c r="I95" s="32">
        <v>15168.95</v>
      </c>
    </row>
    <row r="96" spans="1:9" x14ac:dyDescent="0.25">
      <c r="A96" s="19" t="s">
        <v>89</v>
      </c>
      <c r="B96" s="31">
        <v>5676313.4000000004</v>
      </c>
      <c r="C96" s="7">
        <v>169</v>
      </c>
      <c r="D96" s="31">
        <v>154258.07</v>
      </c>
      <c r="E96" s="7">
        <v>150</v>
      </c>
      <c r="F96" s="31">
        <v>1130.2785207100592</v>
      </c>
      <c r="G96" s="27">
        <v>0.12294116994484312</v>
      </c>
      <c r="H96" s="20">
        <v>0.12243439935032285</v>
      </c>
      <c r="I96" s="31">
        <v>12412</v>
      </c>
    </row>
    <row r="97" spans="1:9" x14ac:dyDescent="0.25">
      <c r="A97" s="21" t="s">
        <v>90</v>
      </c>
      <c r="B97" s="31">
        <v>1230280.98</v>
      </c>
      <c r="C97" s="7">
        <v>52</v>
      </c>
      <c r="D97" s="31">
        <v>83148</v>
      </c>
      <c r="E97" s="7">
        <v>42</v>
      </c>
      <c r="F97" s="31">
        <v>1833.0192307692307</v>
      </c>
      <c r="G97" s="27">
        <v>0.19988613836421759</v>
      </c>
      <c r="H97" s="20">
        <v>0.35659251636901951</v>
      </c>
      <c r="I97" s="31">
        <v>12061</v>
      </c>
    </row>
    <row r="98" spans="1:9" ht="15.75" thickBot="1" x14ac:dyDescent="0.3">
      <c r="A98" s="42" t="s">
        <v>91</v>
      </c>
      <c r="B98" s="36">
        <v>26240103.280000001</v>
      </c>
      <c r="C98" s="43">
        <v>548</v>
      </c>
      <c r="D98" s="36">
        <v>888758</v>
      </c>
      <c r="E98" s="43">
        <v>504</v>
      </c>
      <c r="F98" s="36">
        <v>1849.662408759124</v>
      </c>
      <c r="G98" s="44">
        <v>0.11328656397487782</v>
      </c>
      <c r="H98" s="45">
        <v>0.12209638821843749</v>
      </c>
      <c r="I98" s="36">
        <v>9084.7000000000007</v>
      </c>
    </row>
    <row r="99" spans="1:9" ht="15.75" thickTop="1" x14ac:dyDescent="0.25">
      <c r="A99" s="56" t="s">
        <v>92</v>
      </c>
      <c r="B99" s="57">
        <v>863340577.16999996</v>
      </c>
      <c r="C99" s="58">
        <v>22613</v>
      </c>
      <c r="D99" s="57">
        <v>30603324.009999998</v>
      </c>
      <c r="E99" s="58">
        <v>19323</v>
      </c>
      <c r="F99" s="57">
        <v>1578.6405487993634</v>
      </c>
      <c r="G99" s="63">
        <v>2.6811062510950695E-2</v>
      </c>
      <c r="H99" s="64">
        <v>2.8154088064083031E-2</v>
      </c>
      <c r="I99" s="57">
        <v>1731560.76</v>
      </c>
    </row>
    <row r="100" spans="1:9" ht="15.75" thickBot="1" x14ac:dyDescent="0.3">
      <c r="A100" s="66" t="s">
        <v>93</v>
      </c>
      <c r="B100" s="67">
        <v>131843405.72</v>
      </c>
      <c r="C100" s="68">
        <v>1476</v>
      </c>
      <c r="D100" s="67">
        <v>984799.62</v>
      </c>
      <c r="E100" s="68">
        <v>1278</v>
      </c>
      <c r="F100" s="67">
        <v>678.33443089430898</v>
      </c>
      <c r="G100" s="73">
        <v>8.7397193027698751E-3</v>
      </c>
      <c r="H100" s="74">
        <v>1.2152060098637594E-2</v>
      </c>
      <c r="I100" s="67">
        <v>3073.14</v>
      </c>
    </row>
    <row r="101" spans="1:9" ht="15.75" thickTop="1" x14ac:dyDescent="0.25">
      <c r="A101" s="46" t="s">
        <v>94</v>
      </c>
      <c r="B101" s="47">
        <v>995183982.88999999</v>
      </c>
      <c r="C101" s="48">
        <v>24089</v>
      </c>
      <c r="D101" s="47">
        <v>31588123.629999999</v>
      </c>
      <c r="E101" s="48">
        <v>20601</v>
      </c>
      <c r="F101" s="47">
        <v>1523.4762900078874</v>
      </c>
      <c r="G101" s="53">
        <v>2.1045859010389887E-2</v>
      </c>
      <c r="H101" s="54">
        <v>2.7043846156506193E-2</v>
      </c>
      <c r="I101" s="47">
        <v>1734633.9</v>
      </c>
    </row>
    <row r="103" spans="1:9" x14ac:dyDescent="0.25">
      <c r="A103" s="4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1999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19537662.859999999</v>
      </c>
      <c r="C6" s="7">
        <v>324</v>
      </c>
      <c r="D6" s="31">
        <v>669357.18000000005</v>
      </c>
      <c r="E6" s="7">
        <v>298</v>
      </c>
      <c r="F6" s="31">
        <v>2666.9780246913579</v>
      </c>
      <c r="G6" s="27">
        <v>4.0117580106970245E-2</v>
      </c>
      <c r="H6" s="20">
        <v>4.2565555987455497E-2</v>
      </c>
      <c r="I6" s="31">
        <v>4638.8900000000003</v>
      </c>
    </row>
    <row r="7" spans="1:9" x14ac:dyDescent="0.25">
      <c r="A7" s="21" t="s">
        <v>1</v>
      </c>
      <c r="B7" s="31">
        <v>12707288.82</v>
      </c>
      <c r="C7" s="7">
        <v>384</v>
      </c>
      <c r="D7" s="31">
        <v>361655</v>
      </c>
      <c r="E7" s="7">
        <v>335</v>
      </c>
      <c r="F7" s="31">
        <v>1172.0026041666667</v>
      </c>
      <c r="G7" s="27">
        <v>0.17303926913867687</v>
      </c>
      <c r="H7" s="20">
        <v>0.17327561085803511</v>
      </c>
      <c r="I7" s="31">
        <v>45953.05</v>
      </c>
    </row>
    <row r="8" spans="1:9" x14ac:dyDescent="0.25">
      <c r="A8" s="22" t="s">
        <v>2</v>
      </c>
      <c r="B8" s="32">
        <v>312351.24</v>
      </c>
      <c r="C8" s="23">
        <v>22</v>
      </c>
      <c r="D8" s="32">
        <v>21146</v>
      </c>
      <c r="E8" s="23">
        <v>15</v>
      </c>
      <c r="F8" s="32">
        <v>1139.409090909091</v>
      </c>
      <c r="G8" s="28">
        <v>0.10590367212464483</v>
      </c>
      <c r="H8" s="24">
        <v>0.23649804838222629</v>
      </c>
      <c r="I8" s="32">
        <v>5221.8999999999996</v>
      </c>
    </row>
    <row r="9" spans="1:9" x14ac:dyDescent="0.25">
      <c r="A9" s="19" t="s">
        <v>3</v>
      </c>
      <c r="B9" s="31">
        <v>1120538.68</v>
      </c>
      <c r="C9" s="7">
        <v>28</v>
      </c>
      <c r="D9" s="31">
        <v>33518</v>
      </c>
      <c r="E9" s="7">
        <v>25</v>
      </c>
      <c r="F9" s="31">
        <v>1401.6071428571429</v>
      </c>
      <c r="G9" s="27">
        <v>0.2294261207197878</v>
      </c>
      <c r="H9" s="20">
        <v>0.27285345055660704</v>
      </c>
      <c r="I9" s="31" t="s">
        <v>101</v>
      </c>
    </row>
    <row r="10" spans="1:9" x14ac:dyDescent="0.25">
      <c r="A10" s="21" t="s">
        <v>4</v>
      </c>
      <c r="B10" s="31">
        <v>2530582.2799999998</v>
      </c>
      <c r="C10" s="7">
        <v>54</v>
      </c>
      <c r="D10" s="31">
        <v>133972</v>
      </c>
      <c r="E10" s="7">
        <v>40</v>
      </c>
      <c r="F10" s="31">
        <v>2633.462962962963</v>
      </c>
      <c r="G10" s="27">
        <v>0.37258474345546139</v>
      </c>
      <c r="H10" s="20">
        <v>0.52833629907623569</v>
      </c>
      <c r="I10" s="31">
        <v>25968.21</v>
      </c>
    </row>
    <row r="11" spans="1:9" x14ac:dyDescent="0.25">
      <c r="A11" s="22" t="s">
        <v>5</v>
      </c>
      <c r="B11" s="32">
        <v>12222161.18</v>
      </c>
      <c r="C11" s="23">
        <v>430</v>
      </c>
      <c r="D11" s="32">
        <v>377327.3</v>
      </c>
      <c r="E11" s="23">
        <v>353</v>
      </c>
      <c r="F11" s="32">
        <v>1090.5341395348837</v>
      </c>
      <c r="G11" s="28">
        <v>0.16059145997075719</v>
      </c>
      <c r="H11" s="24">
        <v>0.17475100270085386</v>
      </c>
      <c r="I11" s="32">
        <v>38254.239999999998</v>
      </c>
    </row>
    <row r="12" spans="1:9" x14ac:dyDescent="0.25">
      <c r="A12" s="19" t="s">
        <v>6</v>
      </c>
      <c r="B12" s="31">
        <v>11042763.73</v>
      </c>
      <c r="C12" s="7">
        <v>276</v>
      </c>
      <c r="D12" s="31">
        <v>530374.46</v>
      </c>
      <c r="E12" s="7">
        <v>241</v>
      </c>
      <c r="F12" s="31">
        <v>2110.9147101449275</v>
      </c>
      <c r="G12" s="27">
        <v>5.7274053229400282E-2</v>
      </c>
      <c r="H12" s="20">
        <v>8.5259248001076704E-2</v>
      </c>
      <c r="I12" s="31">
        <v>40369.61</v>
      </c>
    </row>
    <row r="13" spans="1:9" x14ac:dyDescent="0.25">
      <c r="A13" s="21" t="s">
        <v>7</v>
      </c>
      <c r="B13" s="31">
        <v>4382806.43</v>
      </c>
      <c r="C13" s="7">
        <v>163</v>
      </c>
      <c r="D13" s="31">
        <v>118401.23</v>
      </c>
      <c r="E13" s="7">
        <v>116</v>
      </c>
      <c r="F13" s="31">
        <v>910.76073619631904</v>
      </c>
      <c r="G13" s="27">
        <v>0.19235153259589213</v>
      </c>
      <c r="H13" s="20">
        <v>0.20895128106187796</v>
      </c>
      <c r="I13" s="31">
        <v>27622.3</v>
      </c>
    </row>
    <row r="14" spans="1:9" x14ac:dyDescent="0.25">
      <c r="A14" s="22" t="s">
        <v>8</v>
      </c>
      <c r="B14" s="32">
        <v>2700919.5</v>
      </c>
      <c r="C14" s="23">
        <v>119</v>
      </c>
      <c r="D14" s="32">
        <v>138777</v>
      </c>
      <c r="E14" s="23">
        <v>87</v>
      </c>
      <c r="F14" s="32">
        <v>1330.2268907563025</v>
      </c>
      <c r="G14" s="28">
        <v>7.5593358068068023E-2</v>
      </c>
      <c r="H14" s="24">
        <v>0.12332100132206385</v>
      </c>
      <c r="I14" s="32">
        <v>32305.759999999998</v>
      </c>
    </row>
    <row r="15" spans="1:9" x14ac:dyDescent="0.25">
      <c r="A15" s="19" t="s">
        <v>9</v>
      </c>
      <c r="B15" s="31">
        <v>21898634.550000001</v>
      </c>
      <c r="C15" s="7">
        <v>584</v>
      </c>
      <c r="D15" s="31">
        <v>817941.59</v>
      </c>
      <c r="E15" s="7">
        <v>511</v>
      </c>
      <c r="F15" s="31">
        <v>1613.8831164383562</v>
      </c>
      <c r="G15" s="27">
        <v>3.2567129824609728E-2</v>
      </c>
      <c r="H15" s="20">
        <v>3.5415671009681571E-2</v>
      </c>
      <c r="I15" s="31">
        <v>35460.04</v>
      </c>
    </row>
    <row r="16" spans="1:9" x14ac:dyDescent="0.25">
      <c r="A16" s="21" t="s">
        <v>10</v>
      </c>
      <c r="B16" s="31">
        <v>10146954.51</v>
      </c>
      <c r="C16" s="7">
        <v>280</v>
      </c>
      <c r="D16" s="31">
        <v>290657.31</v>
      </c>
      <c r="E16" s="7">
        <v>246</v>
      </c>
      <c r="F16" s="31">
        <v>1260.0213928571429</v>
      </c>
      <c r="G16" s="27">
        <v>9.936324811350615E-2</v>
      </c>
      <c r="H16" s="20">
        <v>0.10117935188452185</v>
      </c>
      <c r="I16" s="31">
        <v>19513.61</v>
      </c>
    </row>
    <row r="17" spans="1:9" x14ac:dyDescent="0.25">
      <c r="A17" s="22" t="s">
        <v>11</v>
      </c>
      <c r="B17" s="32">
        <v>18192363.09</v>
      </c>
      <c r="C17" s="23">
        <v>421</v>
      </c>
      <c r="D17" s="32">
        <v>613901.99</v>
      </c>
      <c r="E17" s="23">
        <v>375</v>
      </c>
      <c r="F17" s="32">
        <v>1685.9853681710213</v>
      </c>
      <c r="G17" s="28">
        <v>0.14953382062832163</v>
      </c>
      <c r="H17" s="24">
        <v>0.16426013549579063</v>
      </c>
      <c r="I17" s="32">
        <v>25514.41</v>
      </c>
    </row>
    <row r="18" spans="1:9" x14ac:dyDescent="0.25">
      <c r="A18" s="19" t="s">
        <v>12</v>
      </c>
      <c r="B18" s="31">
        <v>13244921.529999999</v>
      </c>
      <c r="C18" s="7">
        <v>245</v>
      </c>
      <c r="D18" s="31">
        <v>559891.57999999996</v>
      </c>
      <c r="E18" s="7">
        <v>215</v>
      </c>
      <c r="F18" s="31">
        <v>2480.3084897959184</v>
      </c>
      <c r="G18" s="27">
        <v>3.0444111427467602E-2</v>
      </c>
      <c r="H18" s="20">
        <v>4.0202393279365013E-2</v>
      </c>
      <c r="I18" s="31">
        <v>7016.85</v>
      </c>
    </row>
    <row r="19" spans="1:9" x14ac:dyDescent="0.25">
      <c r="A19" s="21" t="s">
        <v>13</v>
      </c>
      <c r="B19" s="31">
        <v>16478696.369999999</v>
      </c>
      <c r="C19" s="7">
        <v>545</v>
      </c>
      <c r="D19" s="31">
        <v>526736</v>
      </c>
      <c r="E19" s="7">
        <v>456</v>
      </c>
      <c r="F19" s="31">
        <v>1239.1596330275229</v>
      </c>
      <c r="G19" s="27">
        <v>0.15276369089998354</v>
      </c>
      <c r="H19" s="20">
        <v>0.17526584225967057</v>
      </c>
      <c r="I19" s="31">
        <v>54122.17</v>
      </c>
    </row>
    <row r="20" spans="1:9" x14ac:dyDescent="0.25">
      <c r="A20" s="22" t="s">
        <v>14</v>
      </c>
      <c r="B20" s="32">
        <v>10981203.640000001</v>
      </c>
      <c r="C20" s="23">
        <v>251</v>
      </c>
      <c r="D20" s="32">
        <v>468773</v>
      </c>
      <c r="E20" s="23">
        <v>221</v>
      </c>
      <c r="F20" s="32">
        <v>2091.7529880478087</v>
      </c>
      <c r="G20" s="28">
        <v>0.18467925203217017</v>
      </c>
      <c r="H20" s="24">
        <v>0.23664768758670598</v>
      </c>
      <c r="I20" s="32">
        <v>2744.86</v>
      </c>
    </row>
    <row r="21" spans="1:9" x14ac:dyDescent="0.25">
      <c r="A21" s="19" t="s">
        <v>15</v>
      </c>
      <c r="B21" s="31">
        <v>8381193.0800000001</v>
      </c>
      <c r="C21" s="7">
        <v>197</v>
      </c>
      <c r="D21" s="31">
        <v>363907.03</v>
      </c>
      <c r="E21" s="7">
        <v>166</v>
      </c>
      <c r="F21" s="31">
        <v>2042.4367005076144</v>
      </c>
      <c r="G21" s="27">
        <v>0.12583718100753316</v>
      </c>
      <c r="H21" s="20">
        <v>0.16920663517307982</v>
      </c>
      <c r="I21" s="31">
        <v>59784.1</v>
      </c>
    </row>
    <row r="22" spans="1:9" x14ac:dyDescent="0.25">
      <c r="A22" s="21" t="s">
        <v>16</v>
      </c>
      <c r="B22" s="31">
        <v>11726623.449999999</v>
      </c>
      <c r="C22" s="7">
        <v>252</v>
      </c>
      <c r="D22" s="31">
        <v>450469.73</v>
      </c>
      <c r="E22" s="7">
        <v>220</v>
      </c>
      <c r="F22" s="31">
        <v>1981.5782936507935</v>
      </c>
      <c r="G22" s="27">
        <v>7.2868490292889346E-2</v>
      </c>
      <c r="H22" s="20">
        <v>8.2117286611931323E-2</v>
      </c>
      <c r="I22" s="31">
        <v>4647</v>
      </c>
    </row>
    <row r="23" spans="1:9" x14ac:dyDescent="0.25">
      <c r="A23" s="22" t="s">
        <v>17</v>
      </c>
      <c r="B23" s="32">
        <v>20702642.460000001</v>
      </c>
      <c r="C23" s="23">
        <v>413</v>
      </c>
      <c r="D23" s="32">
        <v>786321</v>
      </c>
      <c r="E23" s="23">
        <v>383</v>
      </c>
      <c r="F23" s="32">
        <v>2126.4721549636802</v>
      </c>
      <c r="G23" s="28">
        <v>0.19120606781854907</v>
      </c>
      <c r="H23" s="24">
        <v>0.23895144887546019</v>
      </c>
      <c r="I23" s="32">
        <v>12272.75</v>
      </c>
    </row>
    <row r="24" spans="1:9" x14ac:dyDescent="0.25">
      <c r="A24" s="19" t="s">
        <v>18</v>
      </c>
      <c r="B24" s="31">
        <v>12448079.710000001</v>
      </c>
      <c r="C24" s="7">
        <v>389</v>
      </c>
      <c r="D24" s="31">
        <v>377621.19</v>
      </c>
      <c r="E24" s="7">
        <v>331</v>
      </c>
      <c r="F24" s="31">
        <v>1286.6452185089975</v>
      </c>
      <c r="G24" s="27">
        <v>9.4099782784621264E-2</v>
      </c>
      <c r="H24" s="20">
        <v>0.10300713575988106</v>
      </c>
      <c r="I24" s="31">
        <v>35212.25</v>
      </c>
    </row>
    <row r="25" spans="1:9" x14ac:dyDescent="0.25">
      <c r="A25" s="21" t="s">
        <v>19</v>
      </c>
      <c r="B25" s="31">
        <v>11651735</v>
      </c>
      <c r="C25" s="7">
        <v>348</v>
      </c>
      <c r="D25" s="31">
        <v>375060.7</v>
      </c>
      <c r="E25" s="7">
        <v>306</v>
      </c>
      <c r="F25" s="31">
        <v>1286.9281609195402</v>
      </c>
      <c r="G25" s="27">
        <v>9.3095200250207552E-2</v>
      </c>
      <c r="H25" s="20">
        <v>9.8137087547972707E-2</v>
      </c>
      <c r="I25" s="31">
        <v>27668.799999999999</v>
      </c>
    </row>
    <row r="26" spans="1:9" x14ac:dyDescent="0.25">
      <c r="A26" s="22" t="s">
        <v>20</v>
      </c>
      <c r="B26" s="32">
        <v>17560355.609999999</v>
      </c>
      <c r="C26" s="23">
        <v>510</v>
      </c>
      <c r="D26" s="32">
        <v>626009.74</v>
      </c>
      <c r="E26" s="23">
        <v>430</v>
      </c>
      <c r="F26" s="32">
        <v>1430.4059803921571</v>
      </c>
      <c r="G26" s="28">
        <v>0.13773411651998912</v>
      </c>
      <c r="H26" s="24">
        <v>0.16790088300999501</v>
      </c>
      <c r="I26" s="32">
        <v>67076.59</v>
      </c>
    </row>
    <row r="27" spans="1:9" x14ac:dyDescent="0.25">
      <c r="A27" s="19" t="s">
        <v>21</v>
      </c>
      <c r="B27" s="31">
        <v>6494600.0800000001</v>
      </c>
      <c r="C27" s="7">
        <v>145</v>
      </c>
      <c r="D27" s="31">
        <v>240378.03</v>
      </c>
      <c r="E27" s="7">
        <v>120</v>
      </c>
      <c r="F27" s="31">
        <v>1933.2415862068967</v>
      </c>
      <c r="G27" s="27">
        <v>2.3981358739233356E-2</v>
      </c>
      <c r="H27" s="20">
        <v>4.1397598298944654E-2</v>
      </c>
      <c r="I27" s="31">
        <v>1591.95</v>
      </c>
    </row>
    <row r="28" spans="1:9" x14ac:dyDescent="0.25">
      <c r="A28" s="21" t="s">
        <v>22</v>
      </c>
      <c r="B28" s="31">
        <v>4633912.1100000003</v>
      </c>
      <c r="C28" s="7">
        <v>126</v>
      </c>
      <c r="D28" s="31">
        <v>133820.25</v>
      </c>
      <c r="E28" s="7">
        <v>108</v>
      </c>
      <c r="F28" s="31">
        <v>1263.5972222222222</v>
      </c>
      <c r="G28" s="27">
        <v>4.8312991506675347E-2</v>
      </c>
      <c r="H28" s="20">
        <v>4.7756146735800489E-2</v>
      </c>
      <c r="I28" s="31">
        <v>18464.93</v>
      </c>
    </row>
    <row r="29" spans="1:9" x14ac:dyDescent="0.25">
      <c r="A29" s="22" t="s">
        <v>23</v>
      </c>
      <c r="B29" s="32">
        <v>14252818.43</v>
      </c>
      <c r="C29" s="23">
        <v>366</v>
      </c>
      <c r="D29" s="32">
        <v>535494</v>
      </c>
      <c r="E29" s="23">
        <v>319</v>
      </c>
      <c r="F29" s="32">
        <v>1672.3907103825136</v>
      </c>
      <c r="G29" s="28">
        <v>4.634413530945361E-2</v>
      </c>
      <c r="H29" s="24">
        <v>5.7245079965431066E-2</v>
      </c>
      <c r="I29" s="32">
        <v>21560.82</v>
      </c>
    </row>
    <row r="30" spans="1:9" x14ac:dyDescent="0.25">
      <c r="A30" s="19" t="s">
        <v>24</v>
      </c>
      <c r="B30" s="31">
        <v>3615009.57</v>
      </c>
      <c r="C30" s="7">
        <v>85</v>
      </c>
      <c r="D30" s="31">
        <v>129395</v>
      </c>
      <c r="E30" s="7">
        <v>70</v>
      </c>
      <c r="F30" s="31">
        <v>1740.8941176470589</v>
      </c>
      <c r="G30" s="27">
        <v>0.13161664389657424</v>
      </c>
      <c r="H30" s="20">
        <v>0.1623360431996165</v>
      </c>
      <c r="I30" s="31" t="s">
        <v>101</v>
      </c>
    </row>
    <row r="31" spans="1:9" x14ac:dyDescent="0.25">
      <c r="A31" s="21" t="s">
        <v>25</v>
      </c>
      <c r="B31" s="31">
        <v>8476514.7599999998</v>
      </c>
      <c r="C31" s="7">
        <v>236</v>
      </c>
      <c r="D31" s="31">
        <v>217542.23</v>
      </c>
      <c r="E31" s="7">
        <v>198</v>
      </c>
      <c r="F31" s="31">
        <v>1208.5554237288136</v>
      </c>
      <c r="G31" s="27">
        <v>0.10784626955901148</v>
      </c>
      <c r="H31" s="20">
        <v>0.11755492223795129</v>
      </c>
      <c r="I31" s="31">
        <v>12169.78</v>
      </c>
    </row>
    <row r="32" spans="1:9" x14ac:dyDescent="0.25">
      <c r="A32" s="22" t="s">
        <v>26</v>
      </c>
      <c r="B32" s="32">
        <v>15537342.07</v>
      </c>
      <c r="C32" s="23">
        <v>425</v>
      </c>
      <c r="D32" s="32">
        <v>497671.34</v>
      </c>
      <c r="E32" s="23">
        <v>378</v>
      </c>
      <c r="F32" s="32">
        <v>1374.7819764705882</v>
      </c>
      <c r="G32" s="28">
        <v>2.5543631693604772E-2</v>
      </c>
      <c r="H32" s="24">
        <v>2.5213780639691877E-2</v>
      </c>
      <c r="I32" s="32">
        <v>22944.32</v>
      </c>
    </row>
    <row r="33" spans="1:9" x14ac:dyDescent="0.25">
      <c r="A33" s="19" t="s">
        <v>27</v>
      </c>
      <c r="B33" s="31">
        <v>18587255.25</v>
      </c>
      <c r="C33" s="7">
        <v>245</v>
      </c>
      <c r="D33" s="31">
        <v>765229.31</v>
      </c>
      <c r="E33" s="7">
        <v>222</v>
      </c>
      <c r="F33" s="31">
        <v>3532.8257551020411</v>
      </c>
      <c r="G33" s="27">
        <v>1.6188567595055801E-3</v>
      </c>
      <c r="H33" s="20">
        <v>1.8767685304652755E-3</v>
      </c>
      <c r="I33" s="31">
        <v>5799.08</v>
      </c>
    </row>
    <row r="34" spans="1:9" x14ac:dyDescent="0.25">
      <c r="A34" s="21" t="s">
        <v>28</v>
      </c>
      <c r="B34" s="31">
        <v>3792254.13</v>
      </c>
      <c r="C34" s="7">
        <v>131</v>
      </c>
      <c r="D34" s="31">
        <v>208977.61</v>
      </c>
      <c r="E34" s="7">
        <v>100</v>
      </c>
      <c r="F34" s="31">
        <v>1863.2760305343511</v>
      </c>
      <c r="G34" s="27">
        <v>0.13521358265764974</v>
      </c>
      <c r="H34" s="20">
        <v>0.20425872285523688</v>
      </c>
      <c r="I34" s="31">
        <v>10636.79</v>
      </c>
    </row>
    <row r="35" spans="1:9" x14ac:dyDescent="0.25">
      <c r="A35" s="22" t="s">
        <v>29</v>
      </c>
      <c r="B35" s="32">
        <v>14180471.619999999</v>
      </c>
      <c r="C35" s="23">
        <v>346</v>
      </c>
      <c r="D35" s="32">
        <v>493059.37</v>
      </c>
      <c r="E35" s="23">
        <v>311</v>
      </c>
      <c r="F35" s="32">
        <v>1620.9403757225434</v>
      </c>
      <c r="G35" s="28">
        <v>0.14042435028516165</v>
      </c>
      <c r="H35" s="24">
        <v>0.14689666762877862</v>
      </c>
      <c r="I35" s="32">
        <v>12283</v>
      </c>
    </row>
    <row r="36" spans="1:9" x14ac:dyDescent="0.25">
      <c r="A36" s="19" t="s">
        <v>30</v>
      </c>
      <c r="B36" s="31">
        <v>8915145.9800000004</v>
      </c>
      <c r="C36" s="7">
        <v>240</v>
      </c>
      <c r="D36" s="31">
        <v>269896.78000000003</v>
      </c>
      <c r="E36" s="7">
        <v>222</v>
      </c>
      <c r="F36" s="31">
        <v>1345.05</v>
      </c>
      <c r="G36" s="27">
        <v>0.21164604946024038</v>
      </c>
      <c r="H36" s="20">
        <v>0.22558588336741373</v>
      </c>
      <c r="I36" s="31">
        <v>17026.91</v>
      </c>
    </row>
    <row r="37" spans="1:9" x14ac:dyDescent="0.25">
      <c r="A37" s="21" t="s">
        <v>31</v>
      </c>
      <c r="B37" s="31">
        <v>3819307.88</v>
      </c>
      <c r="C37" s="7">
        <v>146</v>
      </c>
      <c r="D37" s="31">
        <v>127663</v>
      </c>
      <c r="E37" s="7">
        <v>112</v>
      </c>
      <c r="F37" s="31">
        <v>1077.4041095890411</v>
      </c>
      <c r="G37" s="27">
        <v>0.127259557071808</v>
      </c>
      <c r="H37" s="20">
        <v>0.14962522726595612</v>
      </c>
      <c r="I37" s="31">
        <v>5661.84</v>
      </c>
    </row>
    <row r="38" spans="1:9" x14ac:dyDescent="0.25">
      <c r="A38" s="22" t="s">
        <v>32</v>
      </c>
      <c r="B38" s="32">
        <v>11001328.859999999</v>
      </c>
      <c r="C38" s="23">
        <v>309</v>
      </c>
      <c r="D38" s="32">
        <v>336799.38</v>
      </c>
      <c r="E38" s="23">
        <v>271</v>
      </c>
      <c r="F38" s="32">
        <v>1306.5416828478965</v>
      </c>
      <c r="G38" s="28">
        <v>0.14789897285285813</v>
      </c>
      <c r="H38" s="24">
        <v>0.15526825609528605</v>
      </c>
      <c r="I38" s="32">
        <v>12911.2</v>
      </c>
    </row>
    <row r="39" spans="1:9" x14ac:dyDescent="0.25">
      <c r="A39" s="19" t="s">
        <v>33</v>
      </c>
      <c r="B39" s="31">
        <v>18483575.98</v>
      </c>
      <c r="C39" s="7">
        <v>498</v>
      </c>
      <c r="D39" s="31">
        <v>570889.77</v>
      </c>
      <c r="E39" s="7">
        <v>443</v>
      </c>
      <c r="F39" s="31">
        <v>1365.1762449799198</v>
      </c>
      <c r="G39" s="27">
        <v>5.9596538152866051E-2</v>
      </c>
      <c r="H39" s="20">
        <v>6.1493086985178233E-2</v>
      </c>
      <c r="I39" s="31">
        <v>25570.3</v>
      </c>
    </row>
    <row r="40" spans="1:9" x14ac:dyDescent="0.25">
      <c r="A40" s="21" t="s">
        <v>34</v>
      </c>
      <c r="B40" s="31">
        <v>2528062.36</v>
      </c>
      <c r="C40" s="7">
        <v>84</v>
      </c>
      <c r="D40" s="31">
        <v>85164</v>
      </c>
      <c r="E40" s="7">
        <v>68</v>
      </c>
      <c r="F40" s="31">
        <v>1188.6785714285713</v>
      </c>
      <c r="G40" s="27">
        <v>0.10768260464900919</v>
      </c>
      <c r="H40" s="20">
        <v>0.12094950903352829</v>
      </c>
      <c r="I40" s="31">
        <v>8622.93</v>
      </c>
    </row>
    <row r="41" spans="1:9" x14ac:dyDescent="0.25">
      <c r="A41" s="22" t="s">
        <v>35</v>
      </c>
      <c r="B41" s="32">
        <v>2290426.27</v>
      </c>
      <c r="C41" s="23">
        <v>112</v>
      </c>
      <c r="D41" s="32">
        <v>62478</v>
      </c>
      <c r="E41" s="23">
        <v>84</v>
      </c>
      <c r="F41" s="32">
        <v>752.44642857142856</v>
      </c>
      <c r="G41" s="28">
        <v>0.10425277148028057</v>
      </c>
      <c r="H41" s="24">
        <v>0.10249270130342966</v>
      </c>
      <c r="I41" s="32">
        <v>20401.669999999998</v>
      </c>
    </row>
    <row r="42" spans="1:9" x14ac:dyDescent="0.25">
      <c r="A42" s="19" t="s">
        <v>36</v>
      </c>
      <c r="B42" s="31">
        <v>1401460</v>
      </c>
      <c r="C42" s="7">
        <v>41</v>
      </c>
      <c r="D42" s="31">
        <v>42404.6</v>
      </c>
      <c r="E42" s="7">
        <v>35</v>
      </c>
      <c r="F42" s="31">
        <v>1210.0731707317073</v>
      </c>
      <c r="G42" s="27">
        <v>4.9282423304659505E-2</v>
      </c>
      <c r="H42" s="20">
        <v>5.102442563077398E-2</v>
      </c>
      <c r="I42" s="31" t="s">
        <v>101</v>
      </c>
    </row>
    <row r="43" spans="1:9" x14ac:dyDescent="0.25">
      <c r="A43" s="21" t="s">
        <v>37</v>
      </c>
      <c r="B43" s="31">
        <v>3867594.4</v>
      </c>
      <c r="C43" s="7">
        <v>75</v>
      </c>
      <c r="D43" s="31">
        <v>209291.17</v>
      </c>
      <c r="E43" s="7">
        <v>64</v>
      </c>
      <c r="F43" s="31">
        <v>2970.7622666666666</v>
      </c>
      <c r="G43" s="27">
        <v>0.31389537698381298</v>
      </c>
      <c r="H43" s="20">
        <v>0.4904049155782581</v>
      </c>
      <c r="I43" s="31">
        <v>32440.03</v>
      </c>
    </row>
    <row r="44" spans="1:9" x14ac:dyDescent="0.25">
      <c r="A44" s="22" t="s">
        <v>38</v>
      </c>
      <c r="B44" s="32">
        <v>4925984.04</v>
      </c>
      <c r="C44" s="23">
        <v>173</v>
      </c>
      <c r="D44" s="32">
        <v>171726.42</v>
      </c>
      <c r="E44" s="23">
        <v>137</v>
      </c>
      <c r="F44" s="32">
        <v>1206.0891329479769</v>
      </c>
      <c r="G44" s="28">
        <v>0.17754268237586904</v>
      </c>
      <c r="H44" s="24">
        <v>0.216983299405163</v>
      </c>
      <c r="I44" s="32">
        <v>35848.49</v>
      </c>
    </row>
    <row r="45" spans="1:9" x14ac:dyDescent="0.25">
      <c r="A45" s="19" t="s">
        <v>39</v>
      </c>
      <c r="B45" s="31">
        <v>19518335</v>
      </c>
      <c r="C45" s="7">
        <v>426</v>
      </c>
      <c r="D45" s="31">
        <v>847720</v>
      </c>
      <c r="E45" s="7">
        <v>377</v>
      </c>
      <c r="F45" s="31">
        <v>2182.2793427230049</v>
      </c>
      <c r="G45" s="27">
        <v>2.2724746573454972E-2</v>
      </c>
      <c r="H45" s="20">
        <v>2.9475241355494057E-2</v>
      </c>
      <c r="I45" s="31">
        <v>15091.79</v>
      </c>
    </row>
    <row r="46" spans="1:9" x14ac:dyDescent="0.25">
      <c r="A46" s="21" t="s">
        <v>40</v>
      </c>
      <c r="B46" s="31">
        <v>18863511.370000001</v>
      </c>
      <c r="C46" s="7">
        <v>330</v>
      </c>
      <c r="D46" s="31">
        <v>719980.44</v>
      </c>
      <c r="E46" s="7">
        <v>315</v>
      </c>
      <c r="F46" s="31">
        <v>2410.3407272727272</v>
      </c>
      <c r="G46" s="27">
        <v>0.13142952761390209</v>
      </c>
      <c r="H46" s="20">
        <v>0.15497230793475983</v>
      </c>
      <c r="I46" s="31">
        <v>7468</v>
      </c>
    </row>
    <row r="47" spans="1:9" x14ac:dyDescent="0.25">
      <c r="A47" s="22" t="s">
        <v>41</v>
      </c>
      <c r="B47" s="32">
        <v>5307514.9800000004</v>
      </c>
      <c r="C47" s="23">
        <v>131</v>
      </c>
      <c r="D47" s="32">
        <v>162272</v>
      </c>
      <c r="E47" s="23">
        <v>119</v>
      </c>
      <c r="F47" s="32">
        <v>1474.0152671755725</v>
      </c>
      <c r="G47" s="28">
        <v>0.14362092095336862</v>
      </c>
      <c r="H47" s="24">
        <v>0.17030186759560834</v>
      </c>
      <c r="I47" s="32">
        <v>2443.9299999999998</v>
      </c>
    </row>
    <row r="48" spans="1:9" x14ac:dyDescent="0.25">
      <c r="A48" s="19" t="s">
        <v>42</v>
      </c>
      <c r="B48" s="31">
        <v>1468438</v>
      </c>
      <c r="C48" s="7">
        <v>61</v>
      </c>
      <c r="D48" s="31">
        <v>65250</v>
      </c>
      <c r="E48" s="7">
        <v>48</v>
      </c>
      <c r="F48" s="31">
        <v>1280.377049180328</v>
      </c>
      <c r="G48" s="27">
        <v>0.26577305378098021</v>
      </c>
      <c r="H48" s="20">
        <v>0.38330680928538863</v>
      </c>
      <c r="I48" s="31" t="s">
        <v>101</v>
      </c>
    </row>
    <row r="49" spans="1:9" x14ac:dyDescent="0.25">
      <c r="A49" s="21" t="s">
        <v>43</v>
      </c>
      <c r="B49" s="31">
        <v>5286029.33</v>
      </c>
      <c r="C49" s="7">
        <v>182</v>
      </c>
      <c r="D49" s="31">
        <v>192129.86</v>
      </c>
      <c r="E49" s="7">
        <v>137</v>
      </c>
      <c r="F49" s="31">
        <v>1257.9552747252746</v>
      </c>
      <c r="G49" s="27">
        <v>0.16308831029818091</v>
      </c>
      <c r="H49" s="20">
        <v>0.22132830950459076</v>
      </c>
      <c r="I49" s="31">
        <v>4157.97</v>
      </c>
    </row>
    <row r="50" spans="1:9" x14ac:dyDescent="0.25">
      <c r="A50" s="22" t="s">
        <v>44</v>
      </c>
      <c r="B50" s="32">
        <v>16939501.039999999</v>
      </c>
      <c r="C50" s="23">
        <v>544</v>
      </c>
      <c r="D50" s="32">
        <v>620615.81999999995</v>
      </c>
      <c r="E50" s="23">
        <v>453</v>
      </c>
      <c r="F50" s="32">
        <v>1350.3417647058825</v>
      </c>
      <c r="G50" s="28">
        <v>0.13705006314827123</v>
      </c>
      <c r="H50" s="24">
        <v>0.17351169877560085</v>
      </c>
      <c r="I50" s="32">
        <v>113348.48</v>
      </c>
    </row>
    <row r="51" spans="1:9" x14ac:dyDescent="0.25">
      <c r="A51" s="19" t="s">
        <v>45</v>
      </c>
      <c r="B51" s="31">
        <v>2271881.4</v>
      </c>
      <c r="C51" s="7">
        <v>55</v>
      </c>
      <c r="D51" s="31">
        <v>81427</v>
      </c>
      <c r="E51" s="7">
        <v>44</v>
      </c>
      <c r="F51" s="31">
        <v>1663.4545454545455</v>
      </c>
      <c r="G51" s="27">
        <v>0.21134540069976449</v>
      </c>
      <c r="H51" s="20">
        <v>0.24646554240580296</v>
      </c>
      <c r="I51" s="31">
        <v>18500</v>
      </c>
    </row>
    <row r="52" spans="1:9" x14ac:dyDescent="0.25">
      <c r="A52" s="21" t="s">
        <v>46</v>
      </c>
      <c r="B52" s="31">
        <v>5516945.8700000001</v>
      </c>
      <c r="C52" s="7">
        <v>226</v>
      </c>
      <c r="D52" s="31">
        <v>198094</v>
      </c>
      <c r="E52" s="7">
        <v>181</v>
      </c>
      <c r="F52" s="31">
        <v>1075.7787610619469</v>
      </c>
      <c r="G52" s="27">
        <v>7.7750122843298936E-2</v>
      </c>
      <c r="H52" s="20">
        <v>0.1020339053433231</v>
      </c>
      <c r="I52" s="31">
        <v>23677.43</v>
      </c>
    </row>
    <row r="53" spans="1:9" x14ac:dyDescent="0.25">
      <c r="A53" s="22" t="s">
        <v>47</v>
      </c>
      <c r="B53" s="32">
        <v>12218218.76</v>
      </c>
      <c r="C53" s="23">
        <v>298</v>
      </c>
      <c r="D53" s="32">
        <v>429560.02</v>
      </c>
      <c r="E53" s="23">
        <v>265</v>
      </c>
      <c r="F53" s="32">
        <v>1660.6443624161075</v>
      </c>
      <c r="G53" s="28">
        <v>0.10151585553013887</v>
      </c>
      <c r="H53" s="24">
        <v>0.12257295306074176</v>
      </c>
      <c r="I53" s="32">
        <v>13179.22</v>
      </c>
    </row>
    <row r="54" spans="1:9" x14ac:dyDescent="0.25">
      <c r="A54" s="19" t="s">
        <v>48</v>
      </c>
      <c r="B54" s="31">
        <v>4792935.05</v>
      </c>
      <c r="C54" s="7">
        <v>136</v>
      </c>
      <c r="D54" s="31">
        <v>138100.88</v>
      </c>
      <c r="E54" s="7">
        <v>121</v>
      </c>
      <c r="F54" s="31">
        <v>1229.0064705882353</v>
      </c>
      <c r="G54" s="27">
        <v>8.2889852503851336E-2</v>
      </c>
      <c r="H54" s="20">
        <v>8.5341212013484352E-2</v>
      </c>
      <c r="I54" s="31">
        <v>10411.92</v>
      </c>
    </row>
    <row r="55" spans="1:9" x14ac:dyDescent="0.25">
      <c r="A55" s="21" t="s">
        <v>49</v>
      </c>
      <c r="B55" s="31">
        <v>15995094.16</v>
      </c>
      <c r="C55" s="7">
        <v>314</v>
      </c>
      <c r="D55" s="31">
        <v>613579.06999999995</v>
      </c>
      <c r="E55" s="7">
        <v>295</v>
      </c>
      <c r="F55" s="31">
        <v>2199.5046815286623</v>
      </c>
      <c r="G55" s="27">
        <v>0.17625834303390309</v>
      </c>
      <c r="H55" s="20">
        <v>0.21591205877748984</v>
      </c>
      <c r="I55" s="31">
        <v>6753.79</v>
      </c>
    </row>
    <row r="56" spans="1:9" x14ac:dyDescent="0.25">
      <c r="A56" s="22" t="s">
        <v>50</v>
      </c>
      <c r="B56" s="32">
        <v>8769330.4399999995</v>
      </c>
      <c r="C56" s="23">
        <v>209</v>
      </c>
      <c r="D56" s="32">
        <v>373226.91</v>
      </c>
      <c r="E56" s="23">
        <v>182</v>
      </c>
      <c r="F56" s="32">
        <v>1989.2174641148326</v>
      </c>
      <c r="G56" s="28">
        <v>7.6011966864103789E-2</v>
      </c>
      <c r="H56" s="24">
        <v>0.10433958125808426</v>
      </c>
      <c r="I56" s="32">
        <v>9345</v>
      </c>
    </row>
    <row r="57" spans="1:9" x14ac:dyDescent="0.25">
      <c r="A57" s="19" t="s">
        <v>51</v>
      </c>
      <c r="B57" s="31">
        <v>288311</v>
      </c>
      <c r="C57" s="7">
        <v>37</v>
      </c>
      <c r="D57" s="31">
        <v>19495</v>
      </c>
      <c r="E57" s="7">
        <v>25</v>
      </c>
      <c r="F57" s="31">
        <v>702.10810810810813</v>
      </c>
      <c r="G57" s="27">
        <v>6.357442270507549E-2</v>
      </c>
      <c r="H57" s="20">
        <v>0.16279341644885723</v>
      </c>
      <c r="I57" s="31">
        <v>8390.5</v>
      </c>
    </row>
    <row r="58" spans="1:9" x14ac:dyDescent="0.25">
      <c r="A58" s="21" t="s">
        <v>52</v>
      </c>
      <c r="B58" s="31">
        <v>3160045.11</v>
      </c>
      <c r="C58" s="7">
        <v>110</v>
      </c>
      <c r="D58" s="31">
        <v>135577.5</v>
      </c>
      <c r="E58" s="7">
        <v>87</v>
      </c>
      <c r="F58" s="31">
        <v>1437.1363636363637</v>
      </c>
      <c r="G58" s="27">
        <v>6.1943168694581295E-2</v>
      </c>
      <c r="H58" s="20">
        <v>9.0608677184555633E-2</v>
      </c>
      <c r="I58" s="31">
        <v>4567.75</v>
      </c>
    </row>
    <row r="59" spans="1:9" x14ac:dyDescent="0.25">
      <c r="A59" s="22" t="s">
        <v>53</v>
      </c>
      <c r="B59" s="32">
        <v>14180913.949999999</v>
      </c>
      <c r="C59" s="23">
        <v>473</v>
      </c>
      <c r="D59" s="32">
        <v>373176</v>
      </c>
      <c r="E59" s="23">
        <v>388</v>
      </c>
      <c r="F59" s="32">
        <v>1001.6109936575053</v>
      </c>
      <c r="G59" s="28">
        <v>0.14172420266889157</v>
      </c>
      <c r="H59" s="24">
        <v>0.13860948076947785</v>
      </c>
      <c r="I59" s="32">
        <v>63590.14</v>
      </c>
    </row>
    <row r="60" spans="1:9" x14ac:dyDescent="0.25">
      <c r="A60" s="19" t="s">
        <v>54</v>
      </c>
      <c r="B60" s="31">
        <v>22752614.329999998</v>
      </c>
      <c r="C60" s="7">
        <v>420</v>
      </c>
      <c r="D60" s="31">
        <v>910325.32</v>
      </c>
      <c r="E60" s="7">
        <v>380</v>
      </c>
      <c r="F60" s="31">
        <v>2354.9279523809523</v>
      </c>
      <c r="G60" s="27">
        <v>4.6135131109214401E-3</v>
      </c>
      <c r="H60" s="20">
        <v>5.2061143338580744E-3</v>
      </c>
      <c r="I60" s="31">
        <v>9786.89</v>
      </c>
    </row>
    <row r="61" spans="1:9" x14ac:dyDescent="0.25">
      <c r="A61" s="21" t="s">
        <v>55</v>
      </c>
      <c r="B61" s="31">
        <v>10728346.880000001</v>
      </c>
      <c r="C61" s="7">
        <v>282</v>
      </c>
      <c r="D61" s="31">
        <v>450856.91</v>
      </c>
      <c r="E61" s="7">
        <v>222</v>
      </c>
      <c r="F61" s="31">
        <v>1788.4571276595743</v>
      </c>
      <c r="G61" s="27">
        <v>2.0009781675511245E-2</v>
      </c>
      <c r="H61" s="20">
        <v>2.521108090842384E-2</v>
      </c>
      <c r="I61" s="31">
        <v>20483.12</v>
      </c>
    </row>
    <row r="62" spans="1:9" x14ac:dyDescent="0.25">
      <c r="A62" s="22" t="s">
        <v>56</v>
      </c>
      <c r="B62" s="32">
        <v>1304872.49</v>
      </c>
      <c r="C62" s="23">
        <v>56</v>
      </c>
      <c r="D62" s="32">
        <v>50390</v>
      </c>
      <c r="E62" s="23">
        <v>42</v>
      </c>
      <c r="F62" s="32">
        <v>1079.3035714285713</v>
      </c>
      <c r="G62" s="28">
        <v>0.12099480036855743</v>
      </c>
      <c r="H62" s="24">
        <v>0.16005454623360907</v>
      </c>
      <c r="I62" s="32">
        <v>5199.71</v>
      </c>
    </row>
    <row r="63" spans="1:9" x14ac:dyDescent="0.25">
      <c r="A63" s="19" t="s">
        <v>57</v>
      </c>
      <c r="B63" s="31">
        <v>299825.55</v>
      </c>
      <c r="C63" s="7">
        <v>20</v>
      </c>
      <c r="D63" s="31">
        <v>7273</v>
      </c>
      <c r="E63" s="7">
        <v>14</v>
      </c>
      <c r="F63" s="31">
        <v>546.85</v>
      </c>
      <c r="G63" s="27">
        <v>8.6358314394905003E-2</v>
      </c>
      <c r="H63" s="20">
        <v>6.617834394904458E-2</v>
      </c>
      <c r="I63" s="31">
        <v>4141</v>
      </c>
    </row>
    <row r="64" spans="1:9" x14ac:dyDescent="0.25">
      <c r="A64" s="21" t="s">
        <v>58</v>
      </c>
      <c r="B64" s="31">
        <v>16956861.73</v>
      </c>
      <c r="C64" s="7">
        <v>474</v>
      </c>
      <c r="D64" s="31">
        <v>542828</v>
      </c>
      <c r="E64" s="7">
        <v>408</v>
      </c>
      <c r="F64" s="31">
        <v>1370.6371308016878</v>
      </c>
      <c r="G64" s="27">
        <v>2.8765321749178462E-2</v>
      </c>
      <c r="H64" s="20">
        <v>2.8806327292266978E-2</v>
      </c>
      <c r="I64" s="31">
        <v>39399.97</v>
      </c>
    </row>
    <row r="65" spans="1:9" x14ac:dyDescent="0.25">
      <c r="A65" s="22" t="s">
        <v>102</v>
      </c>
      <c r="B65" s="32">
        <v>877993.82</v>
      </c>
      <c r="C65" s="23">
        <v>31</v>
      </c>
      <c r="D65" s="32">
        <v>30386</v>
      </c>
      <c r="E65" s="23">
        <v>24</v>
      </c>
      <c r="F65" s="32">
        <v>1172.9677419354839</v>
      </c>
      <c r="G65" s="28">
        <v>0.26615366227940584</v>
      </c>
      <c r="H65" s="24">
        <v>0.29040551260118702</v>
      </c>
      <c r="I65" s="32">
        <v>4881</v>
      </c>
    </row>
    <row r="66" spans="1:9" x14ac:dyDescent="0.25">
      <c r="A66" s="19" t="s">
        <v>59</v>
      </c>
      <c r="B66" s="31">
        <v>12234676.039999999</v>
      </c>
      <c r="C66" s="7">
        <v>316</v>
      </c>
      <c r="D66" s="31">
        <v>429573.39</v>
      </c>
      <c r="E66" s="7">
        <v>270</v>
      </c>
      <c r="F66" s="31">
        <v>1580.9632594936709</v>
      </c>
      <c r="G66" s="27">
        <v>0.12236909974797959</v>
      </c>
      <c r="H66" s="20">
        <v>0.14506250497712392</v>
      </c>
      <c r="I66" s="31">
        <v>25369.22</v>
      </c>
    </row>
    <row r="67" spans="1:9" x14ac:dyDescent="0.25">
      <c r="A67" s="21" t="s">
        <v>60</v>
      </c>
      <c r="B67" s="31">
        <v>8488108.0999999996</v>
      </c>
      <c r="C67" s="7">
        <v>162</v>
      </c>
      <c r="D67" s="31">
        <v>377323.09</v>
      </c>
      <c r="E67" s="7">
        <v>142</v>
      </c>
      <c r="F67" s="31">
        <v>2537.0375925925928</v>
      </c>
      <c r="G67" s="27">
        <v>0.14238052038217425</v>
      </c>
      <c r="H67" s="20">
        <v>0.20817784421602167</v>
      </c>
      <c r="I67" s="31">
        <v>23225.57</v>
      </c>
    </row>
    <row r="68" spans="1:9" x14ac:dyDescent="0.25">
      <c r="A68" s="22" t="s">
        <v>61</v>
      </c>
      <c r="B68" s="32">
        <v>6771854.2599999998</v>
      </c>
      <c r="C68" s="23">
        <v>212</v>
      </c>
      <c r="D68" s="32">
        <v>227695.66</v>
      </c>
      <c r="E68" s="23">
        <v>179</v>
      </c>
      <c r="F68" s="32">
        <v>1274.8097169811319</v>
      </c>
      <c r="G68" s="28">
        <v>0.16201800377301109</v>
      </c>
      <c r="H68" s="24">
        <v>0.19289459185517771</v>
      </c>
      <c r="I68" s="32">
        <v>16035.22</v>
      </c>
    </row>
    <row r="69" spans="1:9" x14ac:dyDescent="0.25">
      <c r="A69" s="19" t="s">
        <v>62</v>
      </c>
      <c r="B69" s="31">
        <v>6961376.2800000003</v>
      </c>
      <c r="C69" s="7">
        <v>172</v>
      </c>
      <c r="D69" s="31">
        <v>234104.61</v>
      </c>
      <c r="E69" s="7">
        <v>152</v>
      </c>
      <c r="F69" s="31">
        <v>1553.7244767441859</v>
      </c>
      <c r="G69" s="27">
        <v>6.6103320325999512E-2</v>
      </c>
      <c r="H69" s="20">
        <v>6.8185968279789858E-2</v>
      </c>
      <c r="I69" s="31">
        <v>4857.99</v>
      </c>
    </row>
    <row r="70" spans="1:9" x14ac:dyDescent="0.25">
      <c r="A70" s="21" t="s">
        <v>63</v>
      </c>
      <c r="B70" s="31">
        <v>8241649.6200000001</v>
      </c>
      <c r="C70" s="7">
        <v>209</v>
      </c>
      <c r="D70" s="31">
        <v>251935</v>
      </c>
      <c r="E70" s="7">
        <v>197</v>
      </c>
      <c r="F70" s="31">
        <v>1477.0574162679425</v>
      </c>
      <c r="G70" s="27">
        <v>0.12897625580299477</v>
      </c>
      <c r="H70" s="20">
        <v>0.14947424502720541</v>
      </c>
      <c r="I70" s="31">
        <v>11235</v>
      </c>
    </row>
    <row r="71" spans="1:9" x14ac:dyDescent="0.25">
      <c r="A71" s="22" t="s">
        <v>64</v>
      </c>
      <c r="B71" s="32">
        <v>11677736.42</v>
      </c>
      <c r="C71" s="23">
        <v>282</v>
      </c>
      <c r="D71" s="32">
        <v>359693.39</v>
      </c>
      <c r="E71" s="23">
        <v>256</v>
      </c>
      <c r="F71" s="32">
        <v>1508.0616666666667</v>
      </c>
      <c r="G71" s="28">
        <v>5.0633352040424816E-2</v>
      </c>
      <c r="H71" s="24">
        <v>5.0053451653648023E-2</v>
      </c>
      <c r="I71" s="32">
        <v>11605.85</v>
      </c>
    </row>
    <row r="72" spans="1:9" x14ac:dyDescent="0.25">
      <c r="A72" s="19" t="s">
        <v>65</v>
      </c>
      <c r="B72" s="31">
        <v>5771334.9199999999</v>
      </c>
      <c r="C72" s="7">
        <v>132</v>
      </c>
      <c r="D72" s="31">
        <v>175109.92</v>
      </c>
      <c r="E72" s="7">
        <v>118</v>
      </c>
      <c r="F72" s="31">
        <v>1707.4009090909092</v>
      </c>
      <c r="G72" s="27">
        <v>0.17049970237164966</v>
      </c>
      <c r="H72" s="20">
        <v>0.20751888267449883</v>
      </c>
      <c r="I72" s="31">
        <v>12064.72</v>
      </c>
    </row>
    <row r="73" spans="1:9" x14ac:dyDescent="0.25">
      <c r="A73" s="21" t="s">
        <v>66</v>
      </c>
      <c r="B73" s="31">
        <v>8945884</v>
      </c>
      <c r="C73" s="7">
        <v>211</v>
      </c>
      <c r="D73" s="31">
        <v>346892.3</v>
      </c>
      <c r="E73" s="7">
        <v>180</v>
      </c>
      <c r="F73" s="31">
        <v>1875.901895734597</v>
      </c>
      <c r="G73" s="27">
        <v>0.21585384765817756</v>
      </c>
      <c r="H73" s="20">
        <v>0.26231142403329588</v>
      </c>
      <c r="I73" s="31" t="s">
        <v>101</v>
      </c>
    </row>
    <row r="74" spans="1:9" x14ac:dyDescent="0.25">
      <c r="A74" s="22" t="s">
        <v>67</v>
      </c>
      <c r="B74" s="32">
        <v>12204689.189999999</v>
      </c>
      <c r="C74" s="23">
        <v>288</v>
      </c>
      <c r="D74" s="32">
        <v>507687.27</v>
      </c>
      <c r="E74" s="23">
        <v>252</v>
      </c>
      <c r="F74" s="32">
        <v>1969.7648263888889</v>
      </c>
      <c r="G74" s="28">
        <v>8.2384448683417641E-2</v>
      </c>
      <c r="H74" s="24">
        <v>0.10187477809774526</v>
      </c>
      <c r="I74" s="32">
        <v>5003</v>
      </c>
    </row>
    <row r="75" spans="1:9" x14ac:dyDescent="0.25">
      <c r="A75" s="19" t="s">
        <v>68</v>
      </c>
      <c r="B75" s="31">
        <v>10773545.6</v>
      </c>
      <c r="C75" s="7">
        <v>283</v>
      </c>
      <c r="D75" s="31">
        <v>360228.31</v>
      </c>
      <c r="E75" s="7">
        <v>248</v>
      </c>
      <c r="F75" s="31">
        <v>1527.0859010600707</v>
      </c>
      <c r="G75" s="27">
        <v>0.11993202589902875</v>
      </c>
      <c r="H75" s="20">
        <v>0.13864097088560975</v>
      </c>
      <c r="I75" s="31">
        <v>38543.279999999999</v>
      </c>
    </row>
    <row r="76" spans="1:9" x14ac:dyDescent="0.25">
      <c r="A76" s="21" t="s">
        <v>69</v>
      </c>
      <c r="B76" s="31">
        <v>24144126.350000001</v>
      </c>
      <c r="C76" s="7">
        <v>618</v>
      </c>
      <c r="D76" s="31">
        <v>796691.36</v>
      </c>
      <c r="E76" s="7">
        <v>538</v>
      </c>
      <c r="F76" s="31">
        <v>1552.8243851132686</v>
      </c>
      <c r="G76" s="27">
        <v>4.6660552684347434E-2</v>
      </c>
      <c r="H76" s="20">
        <v>4.6773926390363957E-2</v>
      </c>
      <c r="I76" s="31">
        <v>43479.67</v>
      </c>
    </row>
    <row r="77" spans="1:9" x14ac:dyDescent="0.25">
      <c r="A77" s="22" t="s">
        <v>70</v>
      </c>
      <c r="B77" s="32">
        <v>16388414.4</v>
      </c>
      <c r="C77" s="23">
        <v>325</v>
      </c>
      <c r="D77" s="32">
        <v>576950.59</v>
      </c>
      <c r="E77" s="23">
        <v>309</v>
      </c>
      <c r="F77" s="32">
        <v>2004.4510461538462</v>
      </c>
      <c r="G77" s="28">
        <v>0.22020341257717727</v>
      </c>
      <c r="H77" s="24">
        <v>0.25317147798979356</v>
      </c>
      <c r="I77" s="32">
        <v>12358.83</v>
      </c>
    </row>
    <row r="78" spans="1:9" x14ac:dyDescent="0.25">
      <c r="A78" s="19" t="s">
        <v>71</v>
      </c>
      <c r="B78" s="31">
        <v>7768154.46</v>
      </c>
      <c r="C78" s="7">
        <v>246</v>
      </c>
      <c r="D78" s="31">
        <v>310491.28000000003</v>
      </c>
      <c r="E78" s="7">
        <v>197</v>
      </c>
      <c r="F78" s="31">
        <v>1735.0297967479676</v>
      </c>
      <c r="G78" s="27">
        <v>5.1539212032538514E-2</v>
      </c>
      <c r="H78" s="20">
        <v>6.7102363056088243E-2</v>
      </c>
      <c r="I78" s="31">
        <v>14064.14</v>
      </c>
    </row>
    <row r="79" spans="1:9" x14ac:dyDescent="0.25">
      <c r="A79" s="21" t="s">
        <v>72</v>
      </c>
      <c r="B79" s="31">
        <v>8990431.9000000004</v>
      </c>
      <c r="C79" s="7">
        <v>251</v>
      </c>
      <c r="D79" s="31">
        <v>247373.17</v>
      </c>
      <c r="E79" s="7">
        <v>220</v>
      </c>
      <c r="F79" s="31">
        <v>1250.6971713147409</v>
      </c>
      <c r="G79" s="27">
        <v>7.8395336578914801E-2</v>
      </c>
      <c r="H79" s="20">
        <v>8.271310639065263E-2</v>
      </c>
      <c r="I79" s="31">
        <v>10990.61</v>
      </c>
    </row>
    <row r="80" spans="1:9" x14ac:dyDescent="0.25">
      <c r="A80" s="22" t="s">
        <v>73</v>
      </c>
      <c r="B80" s="32">
        <v>2036633.41</v>
      </c>
      <c r="C80" s="23">
        <v>125</v>
      </c>
      <c r="D80" s="32">
        <v>117637.46</v>
      </c>
      <c r="E80" s="23">
        <v>92</v>
      </c>
      <c r="F80" s="32">
        <v>1099.5956799999999</v>
      </c>
      <c r="G80" s="28">
        <v>0.11675003437408349</v>
      </c>
      <c r="H80" s="24">
        <v>0.20246382662278503</v>
      </c>
      <c r="I80" s="32">
        <v>42220.94</v>
      </c>
    </row>
    <row r="81" spans="1:9" x14ac:dyDescent="0.25">
      <c r="A81" s="19" t="s">
        <v>74</v>
      </c>
      <c r="B81" s="31">
        <v>16557150.35</v>
      </c>
      <c r="C81" s="7">
        <v>420</v>
      </c>
      <c r="D81" s="31">
        <v>584865.16</v>
      </c>
      <c r="E81" s="7">
        <v>377</v>
      </c>
      <c r="F81" s="31">
        <v>1603.1218095238096</v>
      </c>
      <c r="G81" s="27">
        <v>8.1085845256273464E-2</v>
      </c>
      <c r="H81" s="20">
        <v>9.4701939560899173E-2</v>
      </c>
      <c r="I81" s="31">
        <v>23809.13</v>
      </c>
    </row>
    <row r="82" spans="1:9" x14ac:dyDescent="0.25">
      <c r="A82" s="21" t="s">
        <v>75</v>
      </c>
      <c r="B82" s="31">
        <v>6908069.6100000003</v>
      </c>
      <c r="C82" s="7">
        <v>103</v>
      </c>
      <c r="D82" s="31">
        <v>288771.18</v>
      </c>
      <c r="E82" s="7">
        <v>91</v>
      </c>
      <c r="F82" s="31">
        <v>3355.1862135922329</v>
      </c>
      <c r="G82" s="27">
        <v>3.9611871787856422E-3</v>
      </c>
      <c r="H82" s="20">
        <v>4.9327730318696698E-3</v>
      </c>
      <c r="I82" s="31">
        <v>2841.14</v>
      </c>
    </row>
    <row r="83" spans="1:9" x14ac:dyDescent="0.25">
      <c r="A83" s="22" t="s">
        <v>76</v>
      </c>
      <c r="B83" s="32">
        <v>17183412.539999999</v>
      </c>
      <c r="C83" s="23">
        <v>429</v>
      </c>
      <c r="D83" s="32">
        <v>566753.27</v>
      </c>
      <c r="E83" s="23">
        <v>386</v>
      </c>
      <c r="F83" s="32">
        <v>1532.7115850815851</v>
      </c>
      <c r="G83" s="28">
        <v>5.6596660358675936E-2</v>
      </c>
      <c r="H83" s="24">
        <v>5.9135746429252158E-2</v>
      </c>
      <c r="I83" s="32">
        <v>20167.490000000002</v>
      </c>
    </row>
    <row r="84" spans="1:9" x14ac:dyDescent="0.25">
      <c r="A84" s="19" t="s">
        <v>77</v>
      </c>
      <c r="B84" s="31">
        <v>10055747.99</v>
      </c>
      <c r="C84" s="7">
        <v>297</v>
      </c>
      <c r="D84" s="31">
        <v>322862</v>
      </c>
      <c r="E84" s="7">
        <v>243</v>
      </c>
      <c r="F84" s="31">
        <v>1270.1986531986531</v>
      </c>
      <c r="G84" s="27">
        <v>2.1278458323225505E-2</v>
      </c>
      <c r="H84" s="20">
        <v>2.1455229149744622E-2</v>
      </c>
      <c r="I84" s="31">
        <v>35876.69</v>
      </c>
    </row>
    <row r="85" spans="1:9" x14ac:dyDescent="0.25">
      <c r="A85" s="21" t="s">
        <v>78</v>
      </c>
      <c r="B85" s="31">
        <v>15576651.58</v>
      </c>
      <c r="C85" s="7">
        <v>320</v>
      </c>
      <c r="D85" s="31">
        <v>530652.81999999995</v>
      </c>
      <c r="E85" s="7">
        <v>294</v>
      </c>
      <c r="F85" s="31">
        <v>1884.7306874999999</v>
      </c>
      <c r="G85" s="27">
        <v>6.0625492178417187E-2</v>
      </c>
      <c r="H85" s="20">
        <v>6.436167412051709E-2</v>
      </c>
      <c r="I85" s="31">
        <v>7504</v>
      </c>
    </row>
    <row r="86" spans="1:9" x14ac:dyDescent="0.25">
      <c r="A86" s="22" t="s">
        <v>79</v>
      </c>
      <c r="B86" s="32">
        <v>7368809.2300000004</v>
      </c>
      <c r="C86" s="23">
        <v>282</v>
      </c>
      <c r="D86" s="32">
        <v>327582</v>
      </c>
      <c r="E86" s="23">
        <v>236</v>
      </c>
      <c r="F86" s="32">
        <v>1406.2163120567375</v>
      </c>
      <c r="G86" s="28">
        <v>0.1152110525430315</v>
      </c>
      <c r="H86" s="24">
        <v>0.16120433697154016</v>
      </c>
      <c r="I86" s="32">
        <v>45746.39</v>
      </c>
    </row>
    <row r="87" spans="1:9" x14ac:dyDescent="0.25">
      <c r="A87" s="19" t="s">
        <v>80</v>
      </c>
      <c r="B87" s="31">
        <v>4678360.93</v>
      </c>
      <c r="C87" s="7">
        <v>166</v>
      </c>
      <c r="D87" s="31">
        <v>148005.81</v>
      </c>
      <c r="E87" s="7">
        <v>129</v>
      </c>
      <c r="F87" s="31">
        <v>1091.191626506024</v>
      </c>
      <c r="G87" s="27">
        <v>0.14543722697442732</v>
      </c>
      <c r="H87" s="20">
        <v>0.17705902954597244</v>
      </c>
      <c r="I87" s="31">
        <v>28722.1</v>
      </c>
    </row>
    <row r="88" spans="1:9" x14ac:dyDescent="0.25">
      <c r="A88" s="21" t="s">
        <v>81</v>
      </c>
      <c r="B88" s="31">
        <v>650944.82999999996</v>
      </c>
      <c r="C88" s="7">
        <v>28</v>
      </c>
      <c r="D88" s="31">
        <v>35716</v>
      </c>
      <c r="E88" s="7">
        <v>20</v>
      </c>
      <c r="F88" s="31">
        <v>1433.0357142857142</v>
      </c>
      <c r="G88" s="27">
        <v>0.10628449754906442</v>
      </c>
      <c r="H88" s="20">
        <v>0.16544759698899827</v>
      </c>
      <c r="I88" s="31">
        <v>4542.17</v>
      </c>
    </row>
    <row r="89" spans="1:9" x14ac:dyDescent="0.25">
      <c r="A89" s="22" t="s">
        <v>82</v>
      </c>
      <c r="B89" s="32">
        <v>3337668.57</v>
      </c>
      <c r="C89" s="23">
        <v>99</v>
      </c>
      <c r="D89" s="32">
        <v>107892</v>
      </c>
      <c r="E89" s="23">
        <v>76</v>
      </c>
      <c r="F89" s="32">
        <v>1269.5454545454545</v>
      </c>
      <c r="G89" s="28">
        <v>8.517725153700266E-2</v>
      </c>
      <c r="H89" s="24">
        <v>9.4725861204892375E-2</v>
      </c>
      <c r="I89" s="32">
        <v>7865.26</v>
      </c>
    </row>
    <row r="90" spans="1:9" x14ac:dyDescent="0.25">
      <c r="A90" s="19" t="s">
        <v>83</v>
      </c>
      <c r="B90" s="31">
        <v>13060714.42</v>
      </c>
      <c r="C90" s="7">
        <v>331</v>
      </c>
      <c r="D90" s="31">
        <v>411356.72</v>
      </c>
      <c r="E90" s="7">
        <v>292</v>
      </c>
      <c r="F90" s="31">
        <v>1497.6587915407854</v>
      </c>
      <c r="G90" s="27">
        <v>0.15475426208359705</v>
      </c>
      <c r="H90" s="20">
        <v>0.16440535954555016</v>
      </c>
      <c r="I90" s="31">
        <v>9977.24</v>
      </c>
    </row>
    <row r="91" spans="1:9" x14ac:dyDescent="0.25">
      <c r="A91" s="21" t="s">
        <v>84</v>
      </c>
      <c r="B91" s="31">
        <v>1562847.59</v>
      </c>
      <c r="C91" s="7">
        <v>41</v>
      </c>
      <c r="D91" s="31">
        <v>50928</v>
      </c>
      <c r="E91" s="7">
        <v>37</v>
      </c>
      <c r="F91" s="31">
        <v>1479.7560975609756</v>
      </c>
      <c r="G91" s="27">
        <v>0.20089101010835736</v>
      </c>
      <c r="H91" s="20">
        <v>0.21563271103514625</v>
      </c>
      <c r="I91" s="31">
        <v>12078.66</v>
      </c>
    </row>
    <row r="92" spans="1:9" x14ac:dyDescent="0.25">
      <c r="A92" s="22" t="s">
        <v>85</v>
      </c>
      <c r="B92" s="32">
        <v>6954276.46</v>
      </c>
      <c r="C92" s="23">
        <v>183</v>
      </c>
      <c r="D92" s="32">
        <v>232296</v>
      </c>
      <c r="E92" s="23">
        <v>151</v>
      </c>
      <c r="F92" s="32">
        <v>1480.6448087431695</v>
      </c>
      <c r="G92" s="28">
        <v>0.13635690652459537</v>
      </c>
      <c r="H92" s="24">
        <v>0.17387948740402565</v>
      </c>
      <c r="I92" s="32">
        <v>17538.490000000002</v>
      </c>
    </row>
    <row r="93" spans="1:9" x14ac:dyDescent="0.25">
      <c r="A93" s="19" t="s">
        <v>86</v>
      </c>
      <c r="B93" s="31">
        <v>5889142.3499999996</v>
      </c>
      <c r="C93" s="7">
        <v>184</v>
      </c>
      <c r="D93" s="31">
        <v>203732.72</v>
      </c>
      <c r="E93" s="7">
        <v>145</v>
      </c>
      <c r="F93" s="31">
        <v>1323.9604347826087</v>
      </c>
      <c r="G93" s="27">
        <v>0.11554894549941269</v>
      </c>
      <c r="H93" s="20">
        <v>0.13636747596991236</v>
      </c>
      <c r="I93" s="31">
        <v>18735.099999999999</v>
      </c>
    </row>
    <row r="94" spans="1:9" x14ac:dyDescent="0.25">
      <c r="A94" s="21" t="s">
        <v>87</v>
      </c>
      <c r="B94" s="31">
        <v>8112521.5700000003</v>
      </c>
      <c r="C94" s="7">
        <v>201</v>
      </c>
      <c r="D94" s="31">
        <v>265732.77</v>
      </c>
      <c r="E94" s="7">
        <v>179</v>
      </c>
      <c r="F94" s="31">
        <v>1553.4117910447762</v>
      </c>
      <c r="G94" s="27">
        <v>2.4658368909361253E-2</v>
      </c>
      <c r="H94" s="20">
        <v>2.3528415712903261E-2</v>
      </c>
      <c r="I94" s="31">
        <v>5943.82</v>
      </c>
    </row>
    <row r="95" spans="1:9" x14ac:dyDescent="0.25">
      <c r="A95" s="22" t="s">
        <v>88</v>
      </c>
      <c r="B95" s="32">
        <v>6367370.04</v>
      </c>
      <c r="C95" s="23">
        <v>199</v>
      </c>
      <c r="D95" s="32">
        <v>212458.6</v>
      </c>
      <c r="E95" s="23">
        <v>165</v>
      </c>
      <c r="F95" s="32">
        <v>1284.5297989949747</v>
      </c>
      <c r="G95" s="28">
        <v>6.1712757085819123E-2</v>
      </c>
      <c r="H95" s="24">
        <v>7.1140671811312506E-2</v>
      </c>
      <c r="I95" s="32">
        <v>18513.5</v>
      </c>
    </row>
    <row r="96" spans="1:9" x14ac:dyDescent="0.25">
      <c r="A96" s="19" t="s">
        <v>89</v>
      </c>
      <c r="B96" s="31">
        <v>7004780.3099999996</v>
      </c>
      <c r="C96" s="7">
        <v>183</v>
      </c>
      <c r="D96" s="31">
        <v>212915.64</v>
      </c>
      <c r="E96" s="7">
        <v>167</v>
      </c>
      <c r="F96" s="31">
        <v>1387.6155191256832</v>
      </c>
      <c r="G96" s="27">
        <v>0.15532451260579574</v>
      </c>
      <c r="H96" s="20">
        <v>0.1773182333255757</v>
      </c>
      <c r="I96" s="31">
        <v>12460.43</v>
      </c>
    </row>
    <row r="97" spans="1:9" x14ac:dyDescent="0.25">
      <c r="A97" s="21" t="s">
        <v>90</v>
      </c>
      <c r="B97" s="31">
        <v>909899</v>
      </c>
      <c r="C97" s="7">
        <v>52</v>
      </c>
      <c r="D97" s="31">
        <v>62826</v>
      </c>
      <c r="E97" s="7">
        <v>37</v>
      </c>
      <c r="F97" s="31">
        <v>1407.9038461538462</v>
      </c>
      <c r="G97" s="27">
        <v>0.16593173452980256</v>
      </c>
      <c r="H97" s="20">
        <v>0.32014471890645502</v>
      </c>
      <c r="I97" s="31">
        <v>12864</v>
      </c>
    </row>
    <row r="98" spans="1:9" ht="15.75" thickBot="1" x14ac:dyDescent="0.3">
      <c r="A98" s="42" t="s">
        <v>91</v>
      </c>
      <c r="B98" s="36">
        <v>29914511.02</v>
      </c>
      <c r="C98" s="43">
        <v>528</v>
      </c>
      <c r="D98" s="36">
        <v>918502.75</v>
      </c>
      <c r="E98" s="43">
        <v>498</v>
      </c>
      <c r="F98" s="36">
        <v>2551.9957386363635</v>
      </c>
      <c r="G98" s="44">
        <v>0.12638028546190339</v>
      </c>
      <c r="H98" s="45">
        <v>0.12575883402881136</v>
      </c>
      <c r="I98" s="36">
        <v>8444.68</v>
      </c>
    </row>
    <row r="99" spans="1:9" ht="15.75" thickTop="1" x14ac:dyDescent="0.25">
      <c r="A99" s="56" t="s">
        <v>92</v>
      </c>
      <c r="B99" s="57">
        <v>887762555.11000001</v>
      </c>
      <c r="C99" s="58">
        <v>22711</v>
      </c>
      <c r="D99" s="57">
        <v>31505199.259999998</v>
      </c>
      <c r="E99" s="58">
        <v>19632</v>
      </c>
      <c r="F99" s="57">
        <v>1633.3757355466516</v>
      </c>
      <c r="G99" s="63">
        <v>2.9188526749434961E-2</v>
      </c>
      <c r="H99" s="64">
        <v>3.0780688268419756E-2</v>
      </c>
      <c r="I99" s="57">
        <v>1793235.63</v>
      </c>
    </row>
    <row r="100" spans="1:9" ht="15.75" thickBot="1" x14ac:dyDescent="0.3">
      <c r="A100" s="66" t="s">
        <v>93</v>
      </c>
      <c r="B100" s="67">
        <v>124695430.12</v>
      </c>
      <c r="C100" s="68">
        <v>1446</v>
      </c>
      <c r="D100" s="67">
        <v>1179651.01</v>
      </c>
      <c r="E100" s="68">
        <v>1222</v>
      </c>
      <c r="F100" s="67">
        <v>844.76833333333332</v>
      </c>
      <c r="G100" s="73">
        <v>1.0138151090115601E-2</v>
      </c>
      <c r="H100" s="74">
        <v>1.559751276241176E-2</v>
      </c>
      <c r="I100" s="67">
        <v>3842</v>
      </c>
    </row>
    <row r="101" spans="1:9" ht="15.75" thickTop="1" x14ac:dyDescent="0.25">
      <c r="A101" s="46" t="s">
        <v>94</v>
      </c>
      <c r="B101" s="47">
        <v>1012457985.23</v>
      </c>
      <c r="C101" s="48">
        <v>24157</v>
      </c>
      <c r="D101" s="47">
        <v>32684850.27</v>
      </c>
      <c r="E101" s="48">
        <v>20854</v>
      </c>
      <c r="F101" s="47">
        <v>1586.170937616426</v>
      </c>
      <c r="G101" s="53">
        <v>2.3702966236354286E-2</v>
      </c>
      <c r="H101" s="54">
        <v>2.9735976443033312E-2</v>
      </c>
      <c r="I101" s="47">
        <v>1797077.63</v>
      </c>
    </row>
    <row r="103" spans="1:9" x14ac:dyDescent="0.25">
      <c r="A103" s="4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03"/>
  <sheetViews>
    <sheetView showGridLines="0" workbookViewId="0">
      <pane ySplit="5" topLeftCell="A6" activePane="bottomLeft" state="frozenSplit"/>
      <selection activeCell="C95" sqref="C95"/>
      <selection pane="bottomLeft" activeCell="A6" sqref="A6"/>
    </sheetView>
  </sheetViews>
  <sheetFormatPr defaultRowHeight="15" x14ac:dyDescent="0.25"/>
  <cols>
    <col min="1" max="1" width="14.42578125" style="3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1.7109375" style="1" customWidth="1"/>
    <col min="10" max="16384" width="9.140625" style="14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8"/>
      <c r="I1" s="99"/>
    </row>
    <row r="2" spans="1:9" x14ac:dyDescent="0.25">
      <c r="A2" s="100">
        <v>1998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  <c r="I2" s="115" t="s">
        <v>99</v>
      </c>
    </row>
    <row r="3" spans="1:9" x14ac:dyDescent="0.25">
      <c r="A3" s="100"/>
      <c r="B3" s="103"/>
      <c r="C3" s="103"/>
      <c r="D3" s="103"/>
      <c r="E3" s="106"/>
      <c r="F3" s="103"/>
      <c r="G3" s="112"/>
      <c r="H3" s="107"/>
      <c r="I3" s="116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  <c r="I4" s="116"/>
    </row>
    <row r="5" spans="1:9" x14ac:dyDescent="0.25">
      <c r="A5" s="101"/>
      <c r="B5" s="104"/>
      <c r="C5" s="104"/>
      <c r="D5" s="104"/>
      <c r="E5" s="107"/>
      <c r="F5" s="104"/>
      <c r="G5" s="104"/>
      <c r="H5" s="107"/>
      <c r="I5" s="117"/>
    </row>
    <row r="6" spans="1:9" x14ac:dyDescent="0.25">
      <c r="A6" s="19" t="s">
        <v>95</v>
      </c>
      <c r="B6" s="31">
        <v>32984408.52</v>
      </c>
      <c r="C6" s="7">
        <v>318</v>
      </c>
      <c r="D6" s="31">
        <v>1720411.05</v>
      </c>
      <c r="E6" s="7">
        <v>279</v>
      </c>
      <c r="F6" s="31">
        <v>5732.7580188679249</v>
      </c>
      <c r="G6" s="27">
        <v>6.8323635488723597E-2</v>
      </c>
      <c r="H6" s="20">
        <v>0.10806132155446531</v>
      </c>
      <c r="I6" s="31">
        <v>4309.7700000000004</v>
      </c>
    </row>
    <row r="7" spans="1:9" x14ac:dyDescent="0.25">
      <c r="A7" s="21" t="s">
        <v>1</v>
      </c>
      <c r="B7" s="31">
        <v>11644076.42</v>
      </c>
      <c r="C7" s="7">
        <v>379</v>
      </c>
      <c r="D7" s="31">
        <v>290353</v>
      </c>
      <c r="E7" s="7">
        <v>313</v>
      </c>
      <c r="F7" s="31">
        <v>1009.6912928759895</v>
      </c>
      <c r="G7" s="27">
        <v>0.16357530454208255</v>
      </c>
      <c r="H7" s="20">
        <v>0.14404938343854434</v>
      </c>
      <c r="I7" s="31">
        <v>44708.92</v>
      </c>
    </row>
    <row r="8" spans="1:9" x14ac:dyDescent="0.25">
      <c r="A8" s="22" t="s">
        <v>2</v>
      </c>
      <c r="B8" s="32">
        <v>-200068.16</v>
      </c>
      <c r="C8" s="23">
        <v>28</v>
      </c>
      <c r="D8" s="32">
        <v>10980</v>
      </c>
      <c r="E8" s="23">
        <v>16</v>
      </c>
      <c r="F8" s="32">
        <v>538.67857142857144</v>
      </c>
      <c r="G8" s="28">
        <v>-0.10981189412341132</v>
      </c>
      <c r="H8" s="24">
        <v>0.17223124161784428</v>
      </c>
      <c r="I8" s="32">
        <v>6423.02</v>
      </c>
    </row>
    <row r="9" spans="1:9" x14ac:dyDescent="0.25">
      <c r="A9" s="19" t="s">
        <v>3</v>
      </c>
      <c r="B9" s="31">
        <v>873680.85</v>
      </c>
      <c r="C9" s="7">
        <v>28</v>
      </c>
      <c r="D9" s="31">
        <v>27573</v>
      </c>
      <c r="E9" s="7">
        <v>21</v>
      </c>
      <c r="F9" s="31">
        <v>1155.1428571428571</v>
      </c>
      <c r="G9" s="27">
        <v>0.19514936933252267</v>
      </c>
      <c r="H9" s="20">
        <v>0.24101430019929374</v>
      </c>
      <c r="I9" s="31" t="s">
        <v>101</v>
      </c>
    </row>
    <row r="10" spans="1:9" x14ac:dyDescent="0.25">
      <c r="A10" s="21" t="s">
        <v>4</v>
      </c>
      <c r="B10" s="31">
        <v>1969959.05</v>
      </c>
      <c r="C10" s="7">
        <v>60</v>
      </c>
      <c r="D10" s="31">
        <v>88611</v>
      </c>
      <c r="E10" s="7">
        <v>47</v>
      </c>
      <c r="F10" s="31">
        <v>1651.1333333333334</v>
      </c>
      <c r="G10" s="27">
        <v>0.28132552346021594</v>
      </c>
      <c r="H10" s="20">
        <v>0.32366462090483128</v>
      </c>
      <c r="I10" s="31">
        <v>22991.64</v>
      </c>
    </row>
    <row r="11" spans="1:9" x14ac:dyDescent="0.25">
      <c r="A11" s="22" t="s">
        <v>5</v>
      </c>
      <c r="B11" s="32">
        <v>9407694.7400000002</v>
      </c>
      <c r="C11" s="23">
        <v>428</v>
      </c>
      <c r="D11" s="32">
        <v>289737.33</v>
      </c>
      <c r="E11" s="23">
        <v>310</v>
      </c>
      <c r="F11" s="32">
        <v>866.89329439252344</v>
      </c>
      <c r="G11" s="28">
        <v>0.12623586083196903</v>
      </c>
      <c r="H11" s="24">
        <v>0.13561034978515996</v>
      </c>
      <c r="I11" s="32">
        <v>37695.910000000003</v>
      </c>
    </row>
    <row r="12" spans="1:9" x14ac:dyDescent="0.25">
      <c r="A12" s="19" t="s">
        <v>6</v>
      </c>
      <c r="B12" s="31">
        <v>8995664.0600000005</v>
      </c>
      <c r="C12" s="7">
        <v>263</v>
      </c>
      <c r="D12" s="31">
        <v>407602</v>
      </c>
      <c r="E12" s="7">
        <v>225</v>
      </c>
      <c r="F12" s="31">
        <v>1733.7110266159696</v>
      </c>
      <c r="G12" s="27">
        <v>4.7061200984929226E-2</v>
      </c>
      <c r="H12" s="20">
        <v>6.6439558483655181E-2</v>
      </c>
      <c r="I12" s="31">
        <v>39170.85</v>
      </c>
    </row>
    <row r="13" spans="1:9" x14ac:dyDescent="0.25">
      <c r="A13" s="21" t="s">
        <v>7</v>
      </c>
      <c r="B13" s="31">
        <v>3335152.26</v>
      </c>
      <c r="C13" s="7">
        <v>161</v>
      </c>
      <c r="D13" s="31">
        <v>84164</v>
      </c>
      <c r="E13" s="7">
        <v>108</v>
      </c>
      <c r="F13" s="31">
        <v>691.81987577639757</v>
      </c>
      <c r="G13" s="27">
        <v>0.14753923468994973</v>
      </c>
      <c r="H13" s="20">
        <v>0.14413767645044276</v>
      </c>
      <c r="I13" s="31">
        <v>25885.77</v>
      </c>
    </row>
    <row r="14" spans="1:9" x14ac:dyDescent="0.25">
      <c r="A14" s="22" t="s">
        <v>8</v>
      </c>
      <c r="B14" s="32">
        <v>2807954.12</v>
      </c>
      <c r="C14" s="23">
        <v>138</v>
      </c>
      <c r="D14" s="32">
        <v>128856.34</v>
      </c>
      <c r="E14" s="23">
        <v>96</v>
      </c>
      <c r="F14" s="32">
        <v>1106.4082608695651</v>
      </c>
      <c r="G14" s="28">
        <v>8.2903618841151133E-2</v>
      </c>
      <c r="H14" s="24">
        <v>0.12794274055196797</v>
      </c>
      <c r="I14" s="32">
        <v>33460.839999999997</v>
      </c>
    </row>
    <row r="15" spans="1:9" x14ac:dyDescent="0.25">
      <c r="A15" s="19" t="s">
        <v>9</v>
      </c>
      <c r="B15" s="31">
        <v>17808039.370000001</v>
      </c>
      <c r="C15" s="7">
        <v>498</v>
      </c>
      <c r="D15" s="31">
        <v>625390.68000000005</v>
      </c>
      <c r="E15" s="7">
        <v>424</v>
      </c>
      <c r="F15" s="31">
        <v>1477.3686746987951</v>
      </c>
      <c r="G15" s="27">
        <v>2.7627071015605627E-2</v>
      </c>
      <c r="H15" s="20">
        <v>2.9412298624049267E-2</v>
      </c>
      <c r="I15" s="31">
        <v>24501.29</v>
      </c>
    </row>
    <row r="16" spans="1:9" x14ac:dyDescent="0.25">
      <c r="A16" s="21" t="s">
        <v>10</v>
      </c>
      <c r="B16" s="31">
        <v>8623064.4100000001</v>
      </c>
      <c r="C16" s="7">
        <v>284</v>
      </c>
      <c r="D16" s="31">
        <v>240001.39</v>
      </c>
      <c r="E16" s="7">
        <v>240</v>
      </c>
      <c r="F16" s="31">
        <v>1059.1985563380283</v>
      </c>
      <c r="G16" s="27">
        <v>9.2112583716747756E-2</v>
      </c>
      <c r="H16" s="20">
        <v>9.627200647489674E-2</v>
      </c>
      <c r="I16" s="31">
        <v>17805.14</v>
      </c>
    </row>
    <row r="17" spans="1:9" x14ac:dyDescent="0.25">
      <c r="A17" s="22" t="s">
        <v>11</v>
      </c>
      <c r="B17" s="32">
        <v>15989539.949999999</v>
      </c>
      <c r="C17" s="23">
        <v>429</v>
      </c>
      <c r="D17" s="32">
        <v>479152.57</v>
      </c>
      <c r="E17" s="23">
        <v>380</v>
      </c>
      <c r="F17" s="32">
        <v>1346.5428438228439</v>
      </c>
      <c r="G17" s="28">
        <v>0.14691923877791249</v>
      </c>
      <c r="H17" s="24">
        <v>0.15558687184791953</v>
      </c>
      <c r="I17" s="32">
        <v>26689.06</v>
      </c>
    </row>
    <row r="18" spans="1:9" x14ac:dyDescent="0.25">
      <c r="A18" s="19" t="s">
        <v>12</v>
      </c>
      <c r="B18" s="31">
        <v>11715648.060000001</v>
      </c>
      <c r="C18" s="7">
        <v>268</v>
      </c>
      <c r="D18" s="31">
        <v>405964.71</v>
      </c>
      <c r="E18" s="7">
        <v>227</v>
      </c>
      <c r="F18" s="31">
        <v>1715.9111940298508</v>
      </c>
      <c r="G18" s="27">
        <v>2.9375015110277444E-2</v>
      </c>
      <c r="H18" s="20">
        <v>3.3199599147868852E-2</v>
      </c>
      <c r="I18" s="31">
        <v>7557.43</v>
      </c>
    </row>
    <row r="19" spans="1:9" x14ac:dyDescent="0.25">
      <c r="A19" s="21" t="s">
        <v>13</v>
      </c>
      <c r="B19" s="31">
        <v>14414336.48</v>
      </c>
      <c r="C19" s="7">
        <v>536</v>
      </c>
      <c r="D19" s="31">
        <v>425495</v>
      </c>
      <c r="E19" s="7">
        <v>411</v>
      </c>
      <c r="F19" s="31">
        <v>1015.4664179104477</v>
      </c>
      <c r="G19" s="27">
        <v>0.14244495658962666</v>
      </c>
      <c r="H19" s="20">
        <v>0.16102448531144631</v>
      </c>
      <c r="I19" s="31">
        <v>54227.37</v>
      </c>
    </row>
    <row r="20" spans="1:9" x14ac:dyDescent="0.25">
      <c r="A20" s="22" t="s">
        <v>14</v>
      </c>
      <c r="B20" s="32">
        <v>6573501.0599999996</v>
      </c>
      <c r="C20" s="23">
        <v>263</v>
      </c>
      <c r="D20" s="32">
        <v>293412</v>
      </c>
      <c r="E20" s="23">
        <v>208</v>
      </c>
      <c r="F20" s="32">
        <v>1341.9328136882129</v>
      </c>
      <c r="G20" s="28">
        <v>0.12171382481518957</v>
      </c>
      <c r="H20" s="24">
        <v>0.1692400669819483</v>
      </c>
      <c r="I20" s="32">
        <v>1938.7</v>
      </c>
    </row>
    <row r="21" spans="1:9" x14ac:dyDescent="0.25">
      <c r="A21" s="19" t="s">
        <v>15</v>
      </c>
      <c r="B21" s="31">
        <v>6193678.5999999996</v>
      </c>
      <c r="C21" s="7">
        <v>183</v>
      </c>
      <c r="D21" s="31">
        <v>361146.47</v>
      </c>
      <c r="E21" s="7">
        <v>126</v>
      </c>
      <c r="F21" s="31">
        <v>2109.1282513661199</v>
      </c>
      <c r="G21" s="27">
        <v>0.10323661488718072</v>
      </c>
      <c r="H21" s="20">
        <v>0.18108217460041232</v>
      </c>
      <c r="I21" s="31">
        <v>56998.31</v>
      </c>
    </row>
    <row r="22" spans="1:9" x14ac:dyDescent="0.25">
      <c r="A22" s="21" t="s">
        <v>16</v>
      </c>
      <c r="B22" s="31">
        <v>9997469.8300000001</v>
      </c>
      <c r="C22" s="7">
        <v>274</v>
      </c>
      <c r="D22" s="31">
        <v>371243.13</v>
      </c>
      <c r="E22" s="7">
        <v>230</v>
      </c>
      <c r="F22" s="31">
        <v>1540.5944525547445</v>
      </c>
      <c r="G22" s="27">
        <v>7.2349877769468052E-2</v>
      </c>
      <c r="H22" s="20">
        <v>8.7735329236478088E-2</v>
      </c>
      <c r="I22" s="31">
        <v>5888.23</v>
      </c>
    </row>
    <row r="23" spans="1:9" x14ac:dyDescent="0.25">
      <c r="A23" s="22" t="s">
        <v>17</v>
      </c>
      <c r="B23" s="32">
        <v>19499927.640000001</v>
      </c>
      <c r="C23" s="23">
        <v>421</v>
      </c>
      <c r="D23" s="32">
        <v>705544.89</v>
      </c>
      <c r="E23" s="23">
        <v>370</v>
      </c>
      <c r="F23" s="32">
        <v>1885.9047268408551</v>
      </c>
      <c r="G23" s="28">
        <v>0.17857384031493836</v>
      </c>
      <c r="H23" s="24">
        <v>0.20222059280277613</v>
      </c>
      <c r="I23" s="32">
        <v>10614</v>
      </c>
    </row>
    <row r="24" spans="1:9" x14ac:dyDescent="0.25">
      <c r="A24" s="19" t="s">
        <v>18</v>
      </c>
      <c r="B24" s="31">
        <v>11579305.4</v>
      </c>
      <c r="C24" s="7">
        <v>383</v>
      </c>
      <c r="D24" s="31">
        <v>315401.88</v>
      </c>
      <c r="E24" s="7">
        <v>312</v>
      </c>
      <c r="F24" s="31">
        <v>1123.051906005222</v>
      </c>
      <c r="G24" s="27">
        <v>9.2533599956921259E-2</v>
      </c>
      <c r="H24" s="20">
        <v>9.5634029658422173E-2</v>
      </c>
      <c r="I24" s="31">
        <v>35735.81</v>
      </c>
    </row>
    <row r="25" spans="1:9" x14ac:dyDescent="0.25">
      <c r="A25" s="21" t="s">
        <v>19</v>
      </c>
      <c r="B25" s="31">
        <v>9338199.2599999998</v>
      </c>
      <c r="C25" s="7">
        <v>353</v>
      </c>
      <c r="D25" s="31">
        <v>268156.49</v>
      </c>
      <c r="E25" s="7">
        <v>274</v>
      </c>
      <c r="F25" s="31">
        <v>961.18269121813023</v>
      </c>
      <c r="G25" s="27">
        <v>7.8966680401051079E-2</v>
      </c>
      <c r="H25" s="20">
        <v>8.0477254975655582E-2</v>
      </c>
      <c r="I25" s="31">
        <v>33757.81</v>
      </c>
    </row>
    <row r="26" spans="1:9" x14ac:dyDescent="0.25">
      <c r="A26" s="22" t="s">
        <v>20</v>
      </c>
      <c r="B26" s="32">
        <v>14588454.699999999</v>
      </c>
      <c r="C26" s="23">
        <v>510</v>
      </c>
      <c r="D26" s="32">
        <v>567306.35</v>
      </c>
      <c r="E26" s="23">
        <v>400</v>
      </c>
      <c r="F26" s="32">
        <v>1299.328137254902</v>
      </c>
      <c r="G26" s="28">
        <v>0.12067131338330295</v>
      </c>
      <c r="H26" s="24">
        <v>0.15993153270429325</v>
      </c>
      <c r="I26" s="32">
        <v>65299.56</v>
      </c>
    </row>
    <row r="27" spans="1:9" x14ac:dyDescent="0.25">
      <c r="A27" s="19" t="s">
        <v>21</v>
      </c>
      <c r="B27" s="31">
        <v>5917935.5</v>
      </c>
      <c r="C27" s="7">
        <v>117</v>
      </c>
      <c r="D27" s="31">
        <v>224959.94</v>
      </c>
      <c r="E27" s="7">
        <v>96</v>
      </c>
      <c r="F27" s="31">
        <v>2227.2888888888888</v>
      </c>
      <c r="G27" s="27">
        <v>2.2273583776820698E-2</v>
      </c>
      <c r="H27" s="20">
        <v>4.1577623650358157E-2</v>
      </c>
      <c r="I27" s="31">
        <v>1038.1199999999999</v>
      </c>
    </row>
    <row r="28" spans="1:9" x14ac:dyDescent="0.25">
      <c r="A28" s="21" t="s">
        <v>22</v>
      </c>
      <c r="B28" s="31">
        <v>3047355.04</v>
      </c>
      <c r="C28" s="7">
        <v>107</v>
      </c>
      <c r="D28" s="31">
        <v>96457.4</v>
      </c>
      <c r="E28" s="7">
        <v>83</v>
      </c>
      <c r="F28" s="31">
        <v>1099.1813084112148</v>
      </c>
      <c r="G28" s="27">
        <v>3.3783191549440518E-2</v>
      </c>
      <c r="H28" s="20">
        <v>3.747049124132016E-2</v>
      </c>
      <c r="I28" s="31">
        <v>18601.509999999998</v>
      </c>
    </row>
    <row r="29" spans="1:9" x14ac:dyDescent="0.25">
      <c r="A29" s="22" t="s">
        <v>23</v>
      </c>
      <c r="B29" s="32">
        <v>12338993.99</v>
      </c>
      <c r="C29" s="23">
        <v>363</v>
      </c>
      <c r="D29" s="32">
        <v>507139.07</v>
      </c>
      <c r="E29" s="23">
        <v>291</v>
      </c>
      <c r="F29" s="32">
        <v>1574.6017355371903</v>
      </c>
      <c r="G29" s="28">
        <v>4.3772338878724733E-2</v>
      </c>
      <c r="H29" s="24">
        <v>6.2598865043489618E-2</v>
      </c>
      <c r="I29" s="32">
        <v>18273.580000000002</v>
      </c>
    </row>
    <row r="30" spans="1:9" x14ac:dyDescent="0.25">
      <c r="A30" s="19" t="s">
        <v>24</v>
      </c>
      <c r="B30" s="31">
        <v>3061800.5</v>
      </c>
      <c r="C30" s="7">
        <v>80</v>
      </c>
      <c r="D30" s="31">
        <v>95066</v>
      </c>
      <c r="E30" s="7">
        <v>68</v>
      </c>
      <c r="F30" s="31">
        <v>1431.1375</v>
      </c>
      <c r="G30" s="27">
        <v>0.11947120110274374</v>
      </c>
      <c r="H30" s="20">
        <v>0.13586953026382095</v>
      </c>
      <c r="I30" s="31" t="s">
        <v>101</v>
      </c>
    </row>
    <row r="31" spans="1:9" x14ac:dyDescent="0.25">
      <c r="A31" s="21" t="s">
        <v>25</v>
      </c>
      <c r="B31" s="31">
        <v>7499668.2300000004</v>
      </c>
      <c r="C31" s="7">
        <v>240</v>
      </c>
      <c r="D31" s="31">
        <v>197157.36</v>
      </c>
      <c r="E31" s="7">
        <v>184</v>
      </c>
      <c r="F31" s="31">
        <v>1054.2833333333333</v>
      </c>
      <c r="G31" s="27">
        <v>0.10128359251305644</v>
      </c>
      <c r="H31" s="20">
        <v>0.11735964059468132</v>
      </c>
      <c r="I31" s="31">
        <v>15169.89</v>
      </c>
    </row>
    <row r="32" spans="1:9" x14ac:dyDescent="0.25">
      <c r="A32" s="22" t="s">
        <v>26</v>
      </c>
      <c r="B32" s="32">
        <v>15830390.470000001</v>
      </c>
      <c r="C32" s="23">
        <v>451</v>
      </c>
      <c r="D32" s="32">
        <v>480571.95</v>
      </c>
      <c r="E32" s="23">
        <v>386</v>
      </c>
      <c r="F32" s="32">
        <v>1261.5076496674058</v>
      </c>
      <c r="G32" s="28">
        <v>2.7152700126638372E-2</v>
      </c>
      <c r="H32" s="24">
        <v>2.6036136607780518E-2</v>
      </c>
      <c r="I32" s="32">
        <v>22686.27</v>
      </c>
    </row>
    <row r="33" spans="1:9" x14ac:dyDescent="0.25">
      <c r="A33" s="19" t="s">
        <v>27</v>
      </c>
      <c r="B33" s="31">
        <v>12162149.52</v>
      </c>
      <c r="C33" s="7">
        <v>253</v>
      </c>
      <c r="D33" s="31">
        <v>405495.13</v>
      </c>
      <c r="E33" s="7">
        <v>212</v>
      </c>
      <c r="F33" s="31">
        <v>2011.2653359683795</v>
      </c>
      <c r="G33" s="27">
        <v>1.0928698880675941E-3</v>
      </c>
      <c r="H33" s="20">
        <v>1.1004081054507388E-3</v>
      </c>
      <c r="I33" s="31">
        <v>5677</v>
      </c>
    </row>
    <row r="34" spans="1:9" x14ac:dyDescent="0.25">
      <c r="A34" s="21" t="s">
        <v>28</v>
      </c>
      <c r="B34" s="31">
        <v>2701849.89</v>
      </c>
      <c r="C34" s="7">
        <v>124</v>
      </c>
      <c r="D34" s="31">
        <v>157845.63</v>
      </c>
      <c r="E34" s="7">
        <v>89</v>
      </c>
      <c r="F34" s="31">
        <v>1473.6744354838711</v>
      </c>
      <c r="G34" s="27">
        <v>0.11344707315608893</v>
      </c>
      <c r="H34" s="20">
        <v>0.19058907746198883</v>
      </c>
      <c r="I34" s="31">
        <v>12767.29</v>
      </c>
    </row>
    <row r="35" spans="1:9" x14ac:dyDescent="0.25">
      <c r="A35" s="22" t="s">
        <v>29</v>
      </c>
      <c r="B35" s="32">
        <v>13143369.68</v>
      </c>
      <c r="C35" s="23">
        <v>353</v>
      </c>
      <c r="D35" s="32">
        <v>477198.43</v>
      </c>
      <c r="E35" s="23">
        <v>294</v>
      </c>
      <c r="F35" s="32">
        <v>1537.8935694050992</v>
      </c>
      <c r="G35" s="28">
        <v>0.12275837710679864</v>
      </c>
      <c r="H35" s="24">
        <v>0.12302640739843648</v>
      </c>
      <c r="I35" s="32">
        <v>11292.35</v>
      </c>
    </row>
    <row r="36" spans="1:9" x14ac:dyDescent="0.25">
      <c r="A36" s="19" t="s">
        <v>30</v>
      </c>
      <c r="B36" s="31">
        <v>7934600.9699999997</v>
      </c>
      <c r="C36" s="7">
        <v>274</v>
      </c>
      <c r="D36" s="31">
        <v>226327</v>
      </c>
      <c r="E36" s="7">
        <v>212</v>
      </c>
      <c r="F36" s="31">
        <v>1019.99</v>
      </c>
      <c r="G36" s="27">
        <v>0.19804131364233149</v>
      </c>
      <c r="H36" s="20">
        <v>0.21574996785823369</v>
      </c>
      <c r="I36" s="31">
        <v>19149.21</v>
      </c>
    </row>
    <row r="37" spans="1:9" x14ac:dyDescent="0.25">
      <c r="A37" s="21" t="s">
        <v>31</v>
      </c>
      <c r="B37" s="31">
        <v>3023738.94</v>
      </c>
      <c r="C37" s="7">
        <v>146</v>
      </c>
      <c r="D37" s="31">
        <v>118520.36</v>
      </c>
      <c r="E37" s="7">
        <v>109</v>
      </c>
      <c r="F37" s="31">
        <v>1004.7013698630136</v>
      </c>
      <c r="G37" s="27">
        <v>0.10949049125513312</v>
      </c>
      <c r="H37" s="20">
        <v>0.14820889803154996</v>
      </c>
      <c r="I37" s="31">
        <v>3307.53</v>
      </c>
    </row>
    <row r="38" spans="1:9" x14ac:dyDescent="0.25">
      <c r="A38" s="22" t="s">
        <v>32</v>
      </c>
      <c r="B38" s="32">
        <v>8903924.8000000007</v>
      </c>
      <c r="C38" s="23">
        <v>293</v>
      </c>
      <c r="D38" s="32">
        <v>261760.31</v>
      </c>
      <c r="E38" s="23">
        <v>239</v>
      </c>
      <c r="F38" s="32">
        <v>1089.3218771331058</v>
      </c>
      <c r="G38" s="28">
        <v>0.12551161765170993</v>
      </c>
      <c r="H38" s="24">
        <v>0.12738732697710775</v>
      </c>
      <c r="I38" s="32">
        <v>11848.03</v>
      </c>
    </row>
    <row r="39" spans="1:9" x14ac:dyDescent="0.25">
      <c r="A39" s="19" t="s">
        <v>33</v>
      </c>
      <c r="B39" s="31">
        <v>17001671.390000001</v>
      </c>
      <c r="C39" s="7">
        <v>480</v>
      </c>
      <c r="D39" s="31">
        <v>534836</v>
      </c>
      <c r="E39" s="7">
        <v>393</v>
      </c>
      <c r="F39" s="31">
        <v>1318.2880208333333</v>
      </c>
      <c r="G39" s="27">
        <v>5.7891326962561863E-2</v>
      </c>
      <c r="H39" s="20">
        <v>6.2535449837789026E-2</v>
      </c>
      <c r="I39" s="31">
        <v>22076.1</v>
      </c>
    </row>
    <row r="40" spans="1:9" x14ac:dyDescent="0.25">
      <c r="A40" s="21" t="s">
        <v>34</v>
      </c>
      <c r="B40" s="31">
        <v>1849107.57</v>
      </c>
      <c r="C40" s="7">
        <v>96</v>
      </c>
      <c r="D40" s="31">
        <v>86709.88</v>
      </c>
      <c r="E40" s="7">
        <v>70</v>
      </c>
      <c r="F40" s="31">
        <v>1070.43625</v>
      </c>
      <c r="G40" s="27">
        <v>7.9504463875101267E-2</v>
      </c>
      <c r="H40" s="20">
        <v>0.11964210857786814</v>
      </c>
      <c r="I40" s="31">
        <v>8281.5</v>
      </c>
    </row>
    <row r="41" spans="1:9" x14ac:dyDescent="0.25">
      <c r="A41" s="22" t="s">
        <v>35</v>
      </c>
      <c r="B41" s="32">
        <v>1760761.35</v>
      </c>
      <c r="C41" s="23">
        <v>109</v>
      </c>
      <c r="D41" s="32">
        <v>48648</v>
      </c>
      <c r="E41" s="23">
        <v>76</v>
      </c>
      <c r="F41" s="32">
        <v>634.17431192660547</v>
      </c>
      <c r="G41" s="28">
        <v>8.9808108853905791E-2</v>
      </c>
      <c r="H41" s="24">
        <v>9.1186307658380858E-2</v>
      </c>
      <c r="I41" s="32">
        <v>21335.8</v>
      </c>
    </row>
    <row r="42" spans="1:9" x14ac:dyDescent="0.25">
      <c r="A42" s="19" t="s">
        <v>36</v>
      </c>
      <c r="B42" s="31">
        <v>872929</v>
      </c>
      <c r="C42" s="7">
        <v>44</v>
      </c>
      <c r="D42" s="31">
        <v>32732.69</v>
      </c>
      <c r="E42" s="7">
        <v>39</v>
      </c>
      <c r="F42" s="31">
        <v>909.76568181818186</v>
      </c>
      <c r="G42" s="27">
        <v>3.2043281791614107E-2</v>
      </c>
      <c r="H42" s="20">
        <v>4.2624920960579196E-2</v>
      </c>
      <c r="I42" s="31" t="s">
        <v>101</v>
      </c>
    </row>
    <row r="43" spans="1:9" x14ac:dyDescent="0.25">
      <c r="A43" s="21" t="s">
        <v>37</v>
      </c>
      <c r="B43" s="31">
        <v>2121074.4700000002</v>
      </c>
      <c r="C43" s="7">
        <v>64</v>
      </c>
      <c r="D43" s="31">
        <v>83242</v>
      </c>
      <c r="E43" s="7">
        <v>54</v>
      </c>
      <c r="F43" s="31">
        <v>1499.953125</v>
      </c>
      <c r="G43" s="27">
        <v>0.20464692328394005</v>
      </c>
      <c r="H43" s="20">
        <v>0.27500714261361248</v>
      </c>
      <c r="I43" s="31">
        <v>25539</v>
      </c>
    </row>
    <row r="44" spans="1:9" x14ac:dyDescent="0.25">
      <c r="A44" s="22" t="s">
        <v>38</v>
      </c>
      <c r="B44" s="32">
        <v>2965379.8</v>
      </c>
      <c r="C44" s="23">
        <v>179</v>
      </c>
      <c r="D44" s="32">
        <v>112085.11</v>
      </c>
      <c r="E44" s="23">
        <v>120</v>
      </c>
      <c r="F44" s="32">
        <v>805.25759776536302</v>
      </c>
      <c r="G44" s="28">
        <v>0.11453279742958811</v>
      </c>
      <c r="H44" s="24">
        <v>0.15656782925598289</v>
      </c>
      <c r="I44" s="32">
        <v>37829.5</v>
      </c>
    </row>
    <row r="45" spans="1:9" x14ac:dyDescent="0.25">
      <c r="A45" s="19" t="s">
        <v>39</v>
      </c>
      <c r="B45" s="31">
        <v>17196574.219999999</v>
      </c>
      <c r="C45" s="7">
        <v>406</v>
      </c>
      <c r="D45" s="31">
        <v>690796.98</v>
      </c>
      <c r="E45" s="7">
        <v>349</v>
      </c>
      <c r="F45" s="31">
        <v>1886.5073399014777</v>
      </c>
      <c r="G45" s="27">
        <v>2.0822045107823758E-2</v>
      </c>
      <c r="H45" s="20">
        <v>2.5956443826721468E-2</v>
      </c>
      <c r="I45" s="31">
        <v>19380.3</v>
      </c>
    </row>
    <row r="46" spans="1:9" x14ac:dyDescent="0.25">
      <c r="A46" s="21" t="s">
        <v>40</v>
      </c>
      <c r="B46" s="31">
        <v>14738209.859999999</v>
      </c>
      <c r="C46" s="7">
        <v>315</v>
      </c>
      <c r="D46" s="31">
        <v>499010.07</v>
      </c>
      <c r="E46" s="7">
        <v>288</v>
      </c>
      <c r="F46" s="31">
        <v>1823.0649523809523</v>
      </c>
      <c r="G46" s="27">
        <v>0.10854776087125016</v>
      </c>
      <c r="H46" s="20">
        <v>0.12067612126536918</v>
      </c>
      <c r="I46" s="31">
        <v>7495</v>
      </c>
    </row>
    <row r="47" spans="1:9" x14ac:dyDescent="0.25">
      <c r="A47" s="22" t="s">
        <v>41</v>
      </c>
      <c r="B47" s="32">
        <v>4032006.13</v>
      </c>
      <c r="C47" s="23">
        <v>143</v>
      </c>
      <c r="D47" s="32">
        <v>103621</v>
      </c>
      <c r="E47" s="23">
        <v>106</v>
      </c>
      <c r="F47" s="32">
        <v>908.04895104895104</v>
      </c>
      <c r="G47" s="28">
        <v>0.11592427122905294</v>
      </c>
      <c r="H47" s="24">
        <v>0.11827009478773816</v>
      </c>
      <c r="I47" s="32">
        <v>2696.39</v>
      </c>
    </row>
    <row r="48" spans="1:9" x14ac:dyDescent="0.25">
      <c r="A48" s="19" t="s">
        <v>42</v>
      </c>
      <c r="B48" s="31">
        <v>809421.21</v>
      </c>
      <c r="C48" s="7">
        <v>52</v>
      </c>
      <c r="D48" s="31">
        <v>41115</v>
      </c>
      <c r="E48" s="7">
        <v>36</v>
      </c>
      <c r="F48" s="31">
        <v>969.82692307692309</v>
      </c>
      <c r="G48" s="27">
        <v>0.17972269262070856</v>
      </c>
      <c r="H48" s="20">
        <v>0.31170526623829775</v>
      </c>
      <c r="I48" s="31" t="s">
        <v>101</v>
      </c>
    </row>
    <row r="49" spans="1:9" x14ac:dyDescent="0.25">
      <c r="A49" s="21" t="s">
        <v>43</v>
      </c>
      <c r="B49" s="31">
        <v>3378582.52</v>
      </c>
      <c r="C49" s="7">
        <v>177</v>
      </c>
      <c r="D49" s="31">
        <v>127142</v>
      </c>
      <c r="E49" s="7">
        <v>120</v>
      </c>
      <c r="F49" s="31">
        <v>908.27683615819205</v>
      </c>
      <c r="G49" s="27">
        <v>0.11311003205968888</v>
      </c>
      <c r="H49" s="20">
        <v>0.16275794725440212</v>
      </c>
      <c r="I49" s="31">
        <v>4686</v>
      </c>
    </row>
    <row r="50" spans="1:9" x14ac:dyDescent="0.25">
      <c r="A50" s="22" t="s">
        <v>44</v>
      </c>
      <c r="B50" s="32">
        <v>13092343.619999999</v>
      </c>
      <c r="C50" s="23">
        <v>498</v>
      </c>
      <c r="D50" s="32">
        <v>454597.97</v>
      </c>
      <c r="E50" s="23">
        <v>381</v>
      </c>
      <c r="F50" s="32">
        <v>1103.8031526104417</v>
      </c>
      <c r="G50" s="28">
        <v>0.11393435916865183</v>
      </c>
      <c r="H50" s="24">
        <v>0.14366785267547441</v>
      </c>
      <c r="I50" s="32">
        <v>113076.28</v>
      </c>
    </row>
    <row r="51" spans="1:9" x14ac:dyDescent="0.25">
      <c r="A51" s="19" t="s">
        <v>45</v>
      </c>
      <c r="B51" s="31">
        <v>2092876.02</v>
      </c>
      <c r="C51" s="7">
        <v>64</v>
      </c>
      <c r="D51" s="31">
        <v>94622</v>
      </c>
      <c r="E51" s="7">
        <v>47</v>
      </c>
      <c r="F51" s="31">
        <v>1649.453125</v>
      </c>
      <c r="G51" s="27">
        <v>0.23863151711505795</v>
      </c>
      <c r="H51" s="20">
        <v>0.34198074806906215</v>
      </c>
      <c r="I51" s="31">
        <v>20386</v>
      </c>
    </row>
    <row r="52" spans="1:9" x14ac:dyDescent="0.25">
      <c r="A52" s="21" t="s">
        <v>46</v>
      </c>
      <c r="B52" s="31">
        <v>5549517.0599999996</v>
      </c>
      <c r="C52" s="7">
        <v>214</v>
      </c>
      <c r="D52" s="31">
        <v>198242.71</v>
      </c>
      <c r="E52" s="7">
        <v>179</v>
      </c>
      <c r="F52" s="31">
        <v>1133.7509813084112</v>
      </c>
      <c r="G52" s="27">
        <v>8.2591211019369642E-2</v>
      </c>
      <c r="H52" s="20">
        <v>0.10893801918087423</v>
      </c>
      <c r="I52" s="31">
        <v>27704.06</v>
      </c>
    </row>
    <row r="53" spans="1:9" x14ac:dyDescent="0.25">
      <c r="A53" s="22" t="s">
        <v>47</v>
      </c>
      <c r="B53" s="32">
        <v>10838790.75</v>
      </c>
      <c r="C53" s="23">
        <v>299</v>
      </c>
      <c r="D53" s="32">
        <v>353045.8</v>
      </c>
      <c r="E53" s="23">
        <v>253</v>
      </c>
      <c r="F53" s="32">
        <v>1392.2987625418061</v>
      </c>
      <c r="G53" s="28">
        <v>9.5181971524077008E-2</v>
      </c>
      <c r="H53" s="24">
        <v>0.10931861034263336</v>
      </c>
      <c r="I53" s="32">
        <v>14353.41</v>
      </c>
    </row>
    <row r="54" spans="1:9" x14ac:dyDescent="0.25">
      <c r="A54" s="19" t="s">
        <v>48</v>
      </c>
      <c r="B54" s="31">
        <v>5045998.12</v>
      </c>
      <c r="C54" s="7">
        <v>152</v>
      </c>
      <c r="D54" s="31">
        <v>152008.22</v>
      </c>
      <c r="E54" s="7">
        <v>127</v>
      </c>
      <c r="F54" s="31">
        <v>1190.6149342105264</v>
      </c>
      <c r="G54" s="27">
        <v>9.4492309374720293E-2</v>
      </c>
      <c r="H54" s="20">
        <v>0.1042288050169852</v>
      </c>
      <c r="I54" s="31">
        <v>12831.8</v>
      </c>
    </row>
    <row r="55" spans="1:9" x14ac:dyDescent="0.25">
      <c r="A55" s="21" t="s">
        <v>49</v>
      </c>
      <c r="B55" s="31">
        <v>10943811.24</v>
      </c>
      <c r="C55" s="7">
        <v>261</v>
      </c>
      <c r="D55" s="31">
        <v>390780.54</v>
      </c>
      <c r="E55" s="7">
        <v>232</v>
      </c>
      <c r="F55" s="31">
        <v>1723.7491954022987</v>
      </c>
      <c r="G55" s="27">
        <v>0.12882771661369649</v>
      </c>
      <c r="H55" s="20">
        <v>0.15359660770109246</v>
      </c>
      <c r="I55" s="31">
        <v>6415.45</v>
      </c>
    </row>
    <row r="56" spans="1:9" x14ac:dyDescent="0.25">
      <c r="A56" s="22" t="s">
        <v>50</v>
      </c>
      <c r="B56" s="32">
        <v>6341869.4800000004</v>
      </c>
      <c r="C56" s="23">
        <v>231</v>
      </c>
      <c r="D56" s="32">
        <v>246359.93</v>
      </c>
      <c r="E56" s="23">
        <v>184</v>
      </c>
      <c r="F56" s="32">
        <v>1259.3287012987012</v>
      </c>
      <c r="G56" s="28">
        <v>5.0081734116670509E-2</v>
      </c>
      <c r="H56" s="24">
        <v>5.5450906832022057E-2</v>
      </c>
      <c r="I56" s="32">
        <v>10023</v>
      </c>
    </row>
    <row r="57" spans="1:9" x14ac:dyDescent="0.25">
      <c r="A57" s="19" t="s">
        <v>51</v>
      </c>
      <c r="B57" s="31">
        <v>900986.38</v>
      </c>
      <c r="C57" s="7">
        <v>44</v>
      </c>
      <c r="D57" s="31">
        <v>28862</v>
      </c>
      <c r="E57" s="7">
        <v>28</v>
      </c>
      <c r="F57" s="31">
        <v>797.25</v>
      </c>
      <c r="G57" s="27">
        <v>0.18542174428431199</v>
      </c>
      <c r="H57" s="20">
        <v>0.228314493682827</v>
      </c>
      <c r="I57" s="31">
        <v>9987.1299999999992</v>
      </c>
    </row>
    <row r="58" spans="1:9" x14ac:dyDescent="0.25">
      <c r="A58" s="21" t="s">
        <v>52</v>
      </c>
      <c r="B58" s="31">
        <v>3691737.75</v>
      </c>
      <c r="C58" s="7">
        <v>104</v>
      </c>
      <c r="D58" s="31">
        <v>149683.54999999999</v>
      </c>
      <c r="E58" s="7">
        <v>83</v>
      </c>
      <c r="F58" s="31">
        <v>1634.8173076923076</v>
      </c>
      <c r="G58" s="27">
        <v>7.6826868926509168E-2</v>
      </c>
      <c r="H58" s="20">
        <v>0.11383439966896938</v>
      </c>
      <c r="I58" s="31" t="s">
        <v>101</v>
      </c>
    </row>
    <row r="59" spans="1:9" x14ac:dyDescent="0.25">
      <c r="A59" s="22" t="s">
        <v>53</v>
      </c>
      <c r="B59" s="32">
        <v>10886750.92</v>
      </c>
      <c r="C59" s="23">
        <v>479</v>
      </c>
      <c r="D59" s="32">
        <v>326070.33</v>
      </c>
      <c r="E59" s="23">
        <v>386</v>
      </c>
      <c r="F59" s="32">
        <v>889.06749478079337</v>
      </c>
      <c r="G59" s="28">
        <v>0.11712820422649763</v>
      </c>
      <c r="H59" s="24">
        <v>0.13185446610483548</v>
      </c>
      <c r="I59" s="32">
        <v>74750.559999999998</v>
      </c>
    </row>
    <row r="60" spans="1:9" x14ac:dyDescent="0.25">
      <c r="A60" s="19" t="s">
        <v>54</v>
      </c>
      <c r="B60" s="31">
        <v>20982698.09</v>
      </c>
      <c r="C60" s="7">
        <v>446</v>
      </c>
      <c r="D60" s="31">
        <v>811316.44</v>
      </c>
      <c r="E60" s="7">
        <v>391</v>
      </c>
      <c r="F60" s="31">
        <v>1992.0026681614349</v>
      </c>
      <c r="G60" s="27">
        <v>4.6328705519826366E-3</v>
      </c>
      <c r="H60" s="20">
        <v>5.1551011343236655E-3</v>
      </c>
      <c r="I60" s="31">
        <v>12010.83</v>
      </c>
    </row>
    <row r="61" spans="1:9" x14ac:dyDescent="0.25">
      <c r="A61" s="21" t="s">
        <v>55</v>
      </c>
      <c r="B61" s="31">
        <v>9748873.7400000002</v>
      </c>
      <c r="C61" s="7">
        <v>293</v>
      </c>
      <c r="D61" s="31">
        <v>331634.73</v>
      </c>
      <c r="E61" s="7">
        <v>217</v>
      </c>
      <c r="F61" s="31">
        <v>1583.5690443686005</v>
      </c>
      <c r="G61" s="27">
        <v>1.8870686337007118E-2</v>
      </c>
      <c r="H61" s="20">
        <v>1.9557389267836525E-2</v>
      </c>
      <c r="I61" s="31">
        <v>20922.400000000001</v>
      </c>
    </row>
    <row r="62" spans="1:9" x14ac:dyDescent="0.25">
      <c r="A62" s="22" t="s">
        <v>56</v>
      </c>
      <c r="B62" s="32">
        <v>703281.81</v>
      </c>
      <c r="C62" s="23">
        <v>51</v>
      </c>
      <c r="D62" s="32">
        <v>27332.65</v>
      </c>
      <c r="E62" s="23">
        <v>35</v>
      </c>
      <c r="F62" s="32">
        <v>680.3068627450981</v>
      </c>
      <c r="G62" s="28">
        <v>6.8935355380132651E-2</v>
      </c>
      <c r="H62" s="24">
        <v>8.6664399807498765E-2</v>
      </c>
      <c r="I62" s="32">
        <v>4986.0200000000004</v>
      </c>
    </row>
    <row r="63" spans="1:9" x14ac:dyDescent="0.25">
      <c r="A63" s="19" t="s">
        <v>57</v>
      </c>
      <c r="B63" s="31">
        <v>369569.99</v>
      </c>
      <c r="C63" s="7">
        <v>27</v>
      </c>
      <c r="D63" s="31">
        <v>7511</v>
      </c>
      <c r="E63" s="7">
        <v>16</v>
      </c>
      <c r="F63" s="31">
        <v>422.18518518518516</v>
      </c>
      <c r="G63" s="27">
        <v>0.11856499933983511</v>
      </c>
      <c r="H63" s="20">
        <v>9.2088324362762528E-2</v>
      </c>
      <c r="I63" s="31">
        <v>3995</v>
      </c>
    </row>
    <row r="64" spans="1:9" x14ac:dyDescent="0.25">
      <c r="A64" s="21" t="s">
        <v>58</v>
      </c>
      <c r="B64" s="31">
        <v>12955774.210000001</v>
      </c>
      <c r="C64" s="7">
        <v>431</v>
      </c>
      <c r="D64" s="31">
        <v>383657.49</v>
      </c>
      <c r="E64" s="7">
        <v>348</v>
      </c>
      <c r="F64" s="31">
        <v>1108.5138979118328</v>
      </c>
      <c r="G64" s="27">
        <v>2.3372221488452791E-2</v>
      </c>
      <c r="H64" s="20">
        <v>2.2611662315487443E-2</v>
      </c>
      <c r="I64" s="31">
        <v>39102.730000000003</v>
      </c>
    </row>
    <row r="65" spans="1:9" x14ac:dyDescent="0.25">
      <c r="A65" s="22" t="s">
        <v>102</v>
      </c>
      <c r="B65" s="32">
        <v>486318</v>
      </c>
      <c r="C65" s="23">
        <v>26</v>
      </c>
      <c r="D65" s="32">
        <v>16480</v>
      </c>
      <c r="E65" s="23">
        <v>17</v>
      </c>
      <c r="F65" s="32">
        <v>767.69230769230774</v>
      </c>
      <c r="G65" s="28">
        <v>0.19085936249162944</v>
      </c>
      <c r="H65" s="24">
        <v>0.21347379771051944</v>
      </c>
      <c r="I65" s="32">
        <v>4729.8100000000004</v>
      </c>
    </row>
    <row r="66" spans="1:9" x14ac:dyDescent="0.25">
      <c r="A66" s="19" t="s">
        <v>59</v>
      </c>
      <c r="B66" s="31">
        <v>11106467.289999999</v>
      </c>
      <c r="C66" s="7">
        <v>317</v>
      </c>
      <c r="D66" s="31">
        <v>365523.08</v>
      </c>
      <c r="E66" s="7">
        <v>259</v>
      </c>
      <c r="F66" s="31">
        <v>1360.41785488959</v>
      </c>
      <c r="G66" s="27">
        <v>0.11434483750411092</v>
      </c>
      <c r="H66" s="20">
        <v>0.12862358496950502</v>
      </c>
      <c r="I66" s="31">
        <v>24132.25</v>
      </c>
    </row>
    <row r="67" spans="1:9" x14ac:dyDescent="0.25">
      <c r="A67" s="21" t="s">
        <v>60</v>
      </c>
      <c r="B67" s="31">
        <v>6634037.04</v>
      </c>
      <c r="C67" s="7">
        <v>154</v>
      </c>
      <c r="D67" s="31">
        <v>282566.43</v>
      </c>
      <c r="E67" s="7">
        <v>130</v>
      </c>
      <c r="F67" s="31">
        <v>2040.3404545454546</v>
      </c>
      <c r="G67" s="27">
        <v>0.15073164746808648</v>
      </c>
      <c r="H67" s="20">
        <v>0.17006263291445589</v>
      </c>
      <c r="I67" s="31">
        <v>22589.69</v>
      </c>
    </row>
    <row r="68" spans="1:9" x14ac:dyDescent="0.25">
      <c r="A68" s="22" t="s">
        <v>61</v>
      </c>
      <c r="B68" s="32">
        <v>5514661.3700000001</v>
      </c>
      <c r="C68" s="23">
        <v>194</v>
      </c>
      <c r="D68" s="32">
        <v>165312.01999999999</v>
      </c>
      <c r="E68" s="23">
        <v>154</v>
      </c>
      <c r="F68" s="32">
        <v>1034.6600000000001</v>
      </c>
      <c r="G68" s="28">
        <v>0.14642086593143616</v>
      </c>
      <c r="H68" s="24">
        <v>0.16931708527809772</v>
      </c>
      <c r="I68" s="32">
        <v>16196.31</v>
      </c>
    </row>
    <row r="69" spans="1:9" x14ac:dyDescent="0.25">
      <c r="A69" s="19" t="s">
        <v>62</v>
      </c>
      <c r="B69" s="31">
        <v>6437095.9900000002</v>
      </c>
      <c r="C69" s="7">
        <v>175</v>
      </c>
      <c r="D69" s="31">
        <v>200096.95</v>
      </c>
      <c r="E69" s="7">
        <v>148</v>
      </c>
      <c r="F69" s="31">
        <v>1326.5140000000001</v>
      </c>
      <c r="G69" s="27">
        <v>6.2064201034018447E-2</v>
      </c>
      <c r="H69" s="20">
        <v>6.0719650188793661E-2</v>
      </c>
      <c r="I69" s="31">
        <v>6991.78</v>
      </c>
    </row>
    <row r="70" spans="1:9" x14ac:dyDescent="0.25">
      <c r="A70" s="21" t="s">
        <v>63</v>
      </c>
      <c r="B70" s="31">
        <v>6174025.9299999997</v>
      </c>
      <c r="C70" s="7">
        <v>177</v>
      </c>
      <c r="D70" s="31">
        <v>142109</v>
      </c>
      <c r="E70" s="7">
        <v>162</v>
      </c>
      <c r="F70" s="31">
        <v>1082.9604519774011</v>
      </c>
      <c r="G70" s="27">
        <v>0.10631761518252797</v>
      </c>
      <c r="H70" s="20">
        <v>9.6792112720238424E-2</v>
      </c>
      <c r="I70" s="31">
        <v>10611</v>
      </c>
    </row>
    <row r="71" spans="1:9" x14ac:dyDescent="0.25">
      <c r="A71" s="22" t="s">
        <v>64</v>
      </c>
      <c r="B71" s="32">
        <v>12413392.18</v>
      </c>
      <c r="C71" s="23">
        <v>301</v>
      </c>
      <c r="D71" s="32">
        <v>371819.17</v>
      </c>
      <c r="E71" s="23">
        <v>270</v>
      </c>
      <c r="F71" s="32">
        <v>1547.5886046511628</v>
      </c>
      <c r="G71" s="28">
        <v>5.8608593957784366E-2</v>
      </c>
      <c r="H71" s="24">
        <v>6.0886512416255152E-2</v>
      </c>
      <c r="I71" s="32">
        <v>13030.5</v>
      </c>
    </row>
    <row r="72" spans="1:9" x14ac:dyDescent="0.25">
      <c r="A72" s="19" t="s">
        <v>65</v>
      </c>
      <c r="B72" s="31">
        <v>5038333.78</v>
      </c>
      <c r="C72" s="7">
        <v>120</v>
      </c>
      <c r="D72" s="31">
        <v>148674.49</v>
      </c>
      <c r="E72" s="7">
        <v>101</v>
      </c>
      <c r="F72" s="31">
        <v>1679.84575</v>
      </c>
      <c r="G72" s="27">
        <v>0.14772882335999971</v>
      </c>
      <c r="H72" s="20">
        <v>0.17226994221883518</v>
      </c>
      <c r="I72" s="31">
        <v>11829.94</v>
      </c>
    </row>
    <row r="73" spans="1:9" x14ac:dyDescent="0.25">
      <c r="A73" s="21" t="s">
        <v>66</v>
      </c>
      <c r="B73" s="31">
        <v>9341009.7699999996</v>
      </c>
      <c r="C73" s="7">
        <v>222</v>
      </c>
      <c r="D73" s="31">
        <v>348205</v>
      </c>
      <c r="E73" s="7">
        <v>190</v>
      </c>
      <c r="F73" s="31">
        <v>1789.6621621621621</v>
      </c>
      <c r="G73" s="27">
        <v>0.24450500162347641</v>
      </c>
      <c r="H73" s="20">
        <v>0.29801249063503632</v>
      </c>
      <c r="I73" s="31" t="s">
        <v>101</v>
      </c>
    </row>
    <row r="74" spans="1:9" x14ac:dyDescent="0.25">
      <c r="A74" s="22" t="s">
        <v>67</v>
      </c>
      <c r="B74" s="32">
        <v>8507172.1500000004</v>
      </c>
      <c r="C74" s="23">
        <v>282</v>
      </c>
      <c r="D74" s="32">
        <v>405139.85</v>
      </c>
      <c r="E74" s="23">
        <v>229</v>
      </c>
      <c r="F74" s="32">
        <v>1641.2689716312057</v>
      </c>
      <c r="G74" s="28">
        <v>6.3414380769212284E-2</v>
      </c>
      <c r="H74" s="24">
        <v>9.2072081972009015E-2</v>
      </c>
      <c r="I74" s="32">
        <v>5818.39</v>
      </c>
    </row>
    <row r="75" spans="1:9" x14ac:dyDescent="0.25">
      <c r="A75" s="19" t="s">
        <v>68</v>
      </c>
      <c r="B75" s="31">
        <v>9062581.7400000002</v>
      </c>
      <c r="C75" s="7">
        <v>294</v>
      </c>
      <c r="D75" s="31">
        <v>309500.82</v>
      </c>
      <c r="E75" s="7">
        <v>229</v>
      </c>
      <c r="F75" s="31">
        <v>1275.6490476190477</v>
      </c>
      <c r="G75" s="27">
        <v>0.10403573740600214</v>
      </c>
      <c r="H75" s="20">
        <v>0.12902709968380108</v>
      </c>
      <c r="I75" s="31">
        <v>40837.65</v>
      </c>
    </row>
    <row r="76" spans="1:9" x14ac:dyDescent="0.25">
      <c r="A76" s="21" t="s">
        <v>69</v>
      </c>
      <c r="B76" s="31">
        <v>22459774.890000001</v>
      </c>
      <c r="C76" s="7">
        <v>643</v>
      </c>
      <c r="D76" s="31">
        <v>734168.79</v>
      </c>
      <c r="E76" s="7">
        <v>538</v>
      </c>
      <c r="F76" s="31">
        <v>1375.73</v>
      </c>
      <c r="G76" s="27">
        <v>4.670433077895543E-2</v>
      </c>
      <c r="H76" s="20">
        <v>4.7813108984880212E-2</v>
      </c>
      <c r="I76" s="31">
        <v>48415.75</v>
      </c>
    </row>
    <row r="77" spans="1:9" x14ac:dyDescent="0.25">
      <c r="A77" s="22" t="s">
        <v>70</v>
      </c>
      <c r="B77" s="32">
        <v>14405043.609999999</v>
      </c>
      <c r="C77" s="23">
        <v>324</v>
      </c>
      <c r="D77" s="32">
        <v>483774.4</v>
      </c>
      <c r="E77" s="23">
        <v>300</v>
      </c>
      <c r="F77" s="32">
        <v>1726.7080246913581</v>
      </c>
      <c r="G77" s="28">
        <v>0.20799909410799161</v>
      </c>
      <c r="H77" s="24">
        <v>0.23483368836939908</v>
      </c>
      <c r="I77" s="32">
        <v>12662.14</v>
      </c>
    </row>
    <row r="78" spans="1:9" x14ac:dyDescent="0.25">
      <c r="A78" s="19" t="s">
        <v>71</v>
      </c>
      <c r="B78" s="31">
        <v>5782246.9199999999</v>
      </c>
      <c r="C78" s="7">
        <v>242</v>
      </c>
      <c r="D78" s="31">
        <v>232024.12</v>
      </c>
      <c r="E78" s="7">
        <v>180</v>
      </c>
      <c r="F78" s="31">
        <v>1272.6014462809917</v>
      </c>
      <c r="G78" s="27">
        <v>4.0559484561256208E-2</v>
      </c>
      <c r="H78" s="20">
        <v>5.4225117652592261E-2</v>
      </c>
      <c r="I78" s="31">
        <v>13607.35</v>
      </c>
    </row>
    <row r="79" spans="1:9" x14ac:dyDescent="0.25">
      <c r="A79" s="21" t="s">
        <v>72</v>
      </c>
      <c r="B79" s="31">
        <v>9153047.6999999993</v>
      </c>
      <c r="C79" s="7">
        <v>263</v>
      </c>
      <c r="D79" s="31">
        <v>268052.61</v>
      </c>
      <c r="E79" s="7">
        <v>212</v>
      </c>
      <c r="F79" s="31">
        <v>1255.8030038022814</v>
      </c>
      <c r="G79" s="27">
        <v>8.2667059162362957E-2</v>
      </c>
      <c r="H79" s="20">
        <v>9.3413517280025588E-2</v>
      </c>
      <c r="I79" s="31">
        <v>10122.459999999999</v>
      </c>
    </row>
    <row r="80" spans="1:9" x14ac:dyDescent="0.25">
      <c r="A80" s="22" t="s">
        <v>73</v>
      </c>
      <c r="B80" s="32">
        <v>1322007.82</v>
      </c>
      <c r="C80" s="23">
        <v>117</v>
      </c>
      <c r="D80" s="32">
        <v>81320.070000000007</v>
      </c>
      <c r="E80" s="23">
        <v>80</v>
      </c>
      <c r="F80" s="32">
        <v>859.30829059829068</v>
      </c>
      <c r="G80" s="28">
        <v>8.6453024984011959E-2</v>
      </c>
      <c r="H80" s="24">
        <v>0.16987039121731562</v>
      </c>
      <c r="I80" s="32">
        <v>39079.99</v>
      </c>
    </row>
    <row r="81" spans="1:9" x14ac:dyDescent="0.25">
      <c r="A81" s="19" t="s">
        <v>74</v>
      </c>
      <c r="B81" s="31">
        <v>16082526.18</v>
      </c>
      <c r="C81" s="7">
        <v>412</v>
      </c>
      <c r="D81" s="31">
        <v>518459.65</v>
      </c>
      <c r="E81" s="7">
        <v>371</v>
      </c>
      <c r="F81" s="31">
        <v>1470.2807038834951</v>
      </c>
      <c r="G81" s="27">
        <v>8.2829312209546674E-2</v>
      </c>
      <c r="H81" s="20">
        <v>9.1658702729386782E-2</v>
      </c>
      <c r="I81" s="31">
        <v>22077.55</v>
      </c>
    </row>
    <row r="82" spans="1:9" x14ac:dyDescent="0.25">
      <c r="A82" s="21" t="s">
        <v>75</v>
      </c>
      <c r="B82" s="31">
        <v>6800570.21</v>
      </c>
      <c r="C82" s="7">
        <v>134</v>
      </c>
      <c r="D82" s="31">
        <v>220535.76</v>
      </c>
      <c r="E82" s="7">
        <v>111</v>
      </c>
      <c r="F82" s="31">
        <v>2219.4838059701492</v>
      </c>
      <c r="G82" s="27">
        <v>4.4031889224124977E-3</v>
      </c>
      <c r="H82" s="20">
        <v>4.4293871984626403E-3</v>
      </c>
      <c r="I82" s="31">
        <v>3395.86</v>
      </c>
    </row>
    <row r="83" spans="1:9" x14ac:dyDescent="0.25">
      <c r="A83" s="22" t="s">
        <v>76</v>
      </c>
      <c r="B83" s="32">
        <v>16120302.57</v>
      </c>
      <c r="C83" s="23">
        <v>400</v>
      </c>
      <c r="D83" s="32">
        <v>524444.61</v>
      </c>
      <c r="E83" s="23">
        <v>331</v>
      </c>
      <c r="F83" s="32">
        <v>1522.061825</v>
      </c>
      <c r="G83" s="28">
        <v>5.5412113639251782E-2</v>
      </c>
      <c r="H83" s="24">
        <v>5.9973254821099616E-2</v>
      </c>
      <c r="I83" s="32">
        <v>24587.02</v>
      </c>
    </row>
    <row r="84" spans="1:9" x14ac:dyDescent="0.25">
      <c r="A84" s="19" t="s">
        <v>77</v>
      </c>
      <c r="B84" s="31">
        <v>7381812.8700000001</v>
      </c>
      <c r="C84" s="7">
        <v>335</v>
      </c>
      <c r="D84" s="31">
        <v>255459.63</v>
      </c>
      <c r="E84" s="7">
        <v>254</v>
      </c>
      <c r="F84" s="31">
        <v>932.09441791044776</v>
      </c>
      <c r="G84" s="27">
        <v>1.6149336825397289E-2</v>
      </c>
      <c r="H84" s="20">
        <v>1.7662591654868439E-2</v>
      </c>
      <c r="I84" s="31">
        <v>42970.83</v>
      </c>
    </row>
    <row r="85" spans="1:9" x14ac:dyDescent="0.25">
      <c r="A85" s="21" t="s">
        <v>78</v>
      </c>
      <c r="B85" s="31">
        <v>14940954.99</v>
      </c>
      <c r="C85" s="7">
        <v>369</v>
      </c>
      <c r="D85" s="31">
        <v>463812.63</v>
      </c>
      <c r="E85" s="7">
        <v>313</v>
      </c>
      <c r="F85" s="31">
        <v>1473.998997289973</v>
      </c>
      <c r="G85" s="27">
        <v>6.2427715569278966E-2</v>
      </c>
      <c r="H85" s="20">
        <v>6.1651656578567637E-2</v>
      </c>
      <c r="I85" s="31">
        <v>8526.6299999999992</v>
      </c>
    </row>
    <row r="86" spans="1:9" x14ac:dyDescent="0.25">
      <c r="A86" s="22" t="s">
        <v>79</v>
      </c>
      <c r="B86" s="32">
        <v>5892101.5800000001</v>
      </c>
      <c r="C86" s="23">
        <v>285</v>
      </c>
      <c r="D86" s="32">
        <v>233956.81</v>
      </c>
      <c r="E86" s="23">
        <v>211</v>
      </c>
      <c r="F86" s="32">
        <v>1000.2905614035087</v>
      </c>
      <c r="G86" s="28">
        <v>0.10320606931313728</v>
      </c>
      <c r="H86" s="24">
        <v>0.14232228422813201</v>
      </c>
      <c r="I86" s="32">
        <v>51808.15</v>
      </c>
    </row>
    <row r="87" spans="1:9" x14ac:dyDescent="0.25">
      <c r="A87" s="19" t="s">
        <v>80</v>
      </c>
      <c r="B87" s="31">
        <v>3172894.62</v>
      </c>
      <c r="C87" s="7">
        <v>148</v>
      </c>
      <c r="D87" s="31">
        <v>99985.39</v>
      </c>
      <c r="E87" s="7">
        <v>104</v>
      </c>
      <c r="F87" s="31">
        <v>858.82695945945943</v>
      </c>
      <c r="G87" s="27">
        <v>0.10457305870198845</v>
      </c>
      <c r="H87" s="20">
        <v>0.13100794236401531</v>
      </c>
      <c r="I87" s="31">
        <v>24289.96</v>
      </c>
    </row>
    <row r="88" spans="1:9" x14ac:dyDescent="0.25">
      <c r="A88" s="21" t="s">
        <v>81</v>
      </c>
      <c r="B88" s="31">
        <v>515632.9</v>
      </c>
      <c r="C88" s="7">
        <v>39</v>
      </c>
      <c r="D88" s="31">
        <v>16527</v>
      </c>
      <c r="E88" s="7">
        <v>19</v>
      </c>
      <c r="F88" s="31">
        <v>535.41025641025647</v>
      </c>
      <c r="G88" s="27">
        <v>0.10006860297499608</v>
      </c>
      <c r="H88" s="20">
        <v>9.1033866449071105E-2</v>
      </c>
      <c r="I88" s="31">
        <v>6518.67</v>
      </c>
    </row>
    <row r="89" spans="1:9" x14ac:dyDescent="0.25">
      <c r="A89" s="22" t="s">
        <v>82</v>
      </c>
      <c r="B89" s="32">
        <v>1558553.11</v>
      </c>
      <c r="C89" s="23">
        <v>90</v>
      </c>
      <c r="D89" s="32">
        <v>61470.75</v>
      </c>
      <c r="E89" s="23">
        <v>65</v>
      </c>
      <c r="F89" s="32">
        <v>861.67499999999995</v>
      </c>
      <c r="G89" s="28">
        <v>4.1090219521510978E-2</v>
      </c>
      <c r="H89" s="24">
        <v>5.4317759896109867E-2</v>
      </c>
      <c r="I89" s="32">
        <v>6636.16</v>
      </c>
    </row>
    <row r="90" spans="1:9" x14ac:dyDescent="0.25">
      <c r="A90" s="19" t="s">
        <v>83</v>
      </c>
      <c r="B90" s="31">
        <v>12152475.609999999</v>
      </c>
      <c r="C90" s="7">
        <v>337</v>
      </c>
      <c r="D90" s="31">
        <v>369679.33</v>
      </c>
      <c r="E90" s="7">
        <v>286</v>
      </c>
      <c r="F90" s="31">
        <v>1332.1196735905046</v>
      </c>
      <c r="G90" s="27">
        <v>0.14908569205740702</v>
      </c>
      <c r="H90" s="20">
        <v>0.15307069424737152</v>
      </c>
      <c r="I90" s="31">
        <v>12416.83</v>
      </c>
    </row>
    <row r="91" spans="1:9" x14ac:dyDescent="0.25">
      <c r="A91" s="21" t="s">
        <v>84</v>
      </c>
      <c r="B91" s="31">
        <v>877639.57</v>
      </c>
      <c r="C91" s="7">
        <v>37</v>
      </c>
      <c r="D91" s="31">
        <v>25687</v>
      </c>
      <c r="E91" s="7">
        <v>25</v>
      </c>
      <c r="F91" s="31">
        <v>882.35135135135135</v>
      </c>
      <c r="G91" s="27">
        <v>0.12451270533437551</v>
      </c>
      <c r="H91" s="20">
        <v>0.11823824054943335</v>
      </c>
      <c r="I91" s="31">
        <v>6948.28</v>
      </c>
    </row>
    <row r="92" spans="1:9" x14ac:dyDescent="0.25">
      <c r="A92" s="22" t="s">
        <v>85</v>
      </c>
      <c r="B92" s="32">
        <v>4996180.28</v>
      </c>
      <c r="C92" s="23">
        <v>174</v>
      </c>
      <c r="D92" s="32">
        <v>154525</v>
      </c>
      <c r="E92" s="23">
        <v>129</v>
      </c>
      <c r="F92" s="32">
        <v>1084.844827586207</v>
      </c>
      <c r="G92" s="28">
        <v>0.10237552862619778</v>
      </c>
      <c r="H92" s="24">
        <v>0.12752833012659037</v>
      </c>
      <c r="I92" s="32">
        <v>16159.08</v>
      </c>
    </row>
    <row r="93" spans="1:9" x14ac:dyDescent="0.25">
      <c r="A93" s="19" t="s">
        <v>86</v>
      </c>
      <c r="B93" s="31">
        <v>4402875.96</v>
      </c>
      <c r="C93" s="7">
        <v>199</v>
      </c>
      <c r="D93" s="31">
        <v>163086.37</v>
      </c>
      <c r="E93" s="7">
        <v>134</v>
      </c>
      <c r="F93" s="31">
        <v>990.97673366834169</v>
      </c>
      <c r="G93" s="27">
        <v>9.4328662694587367E-2</v>
      </c>
      <c r="H93" s="20">
        <v>0.1207519016367426</v>
      </c>
      <c r="I93" s="31">
        <v>22565.06</v>
      </c>
    </row>
    <row r="94" spans="1:9" x14ac:dyDescent="0.25">
      <c r="A94" s="21" t="s">
        <v>87</v>
      </c>
      <c r="B94" s="31">
        <v>8547564.0399999991</v>
      </c>
      <c r="C94" s="7">
        <v>223</v>
      </c>
      <c r="D94" s="31">
        <v>282443.43</v>
      </c>
      <c r="E94" s="7">
        <v>196</v>
      </c>
      <c r="F94" s="31">
        <v>1502.2476681614348</v>
      </c>
      <c r="G94" s="27">
        <v>2.6361568258173443E-2</v>
      </c>
      <c r="H94" s="20">
        <v>2.5032724878321796E-2</v>
      </c>
      <c r="I94" s="31">
        <v>6921.57</v>
      </c>
    </row>
    <row r="95" spans="1:9" x14ac:dyDescent="0.25">
      <c r="A95" s="22" t="s">
        <v>88</v>
      </c>
      <c r="B95" s="32">
        <v>5398352.5099999998</v>
      </c>
      <c r="C95" s="23">
        <v>196</v>
      </c>
      <c r="D95" s="32">
        <v>190015.54</v>
      </c>
      <c r="E95" s="23">
        <v>142</v>
      </c>
      <c r="F95" s="32">
        <v>1159.4835204081633</v>
      </c>
      <c r="G95" s="28">
        <v>5.2447631065216452E-2</v>
      </c>
      <c r="H95" s="24">
        <v>6.4365163654234378E-2</v>
      </c>
      <c r="I95" s="32">
        <v>19962.060000000001</v>
      </c>
    </row>
    <row r="96" spans="1:9" x14ac:dyDescent="0.25">
      <c r="A96" s="19" t="s">
        <v>89</v>
      </c>
      <c r="B96" s="31">
        <v>5161087.8899999997</v>
      </c>
      <c r="C96" s="7">
        <v>176</v>
      </c>
      <c r="D96" s="31">
        <v>131874.28</v>
      </c>
      <c r="E96" s="7">
        <v>145</v>
      </c>
      <c r="F96" s="31">
        <v>950.34818181818184</v>
      </c>
      <c r="G96" s="27">
        <v>0.11942460790404001</v>
      </c>
      <c r="H96" s="20">
        <v>0.12081247919151142</v>
      </c>
      <c r="I96" s="31">
        <v>13710.85</v>
      </c>
    </row>
    <row r="97" spans="1:9" x14ac:dyDescent="0.25">
      <c r="A97" s="21" t="s">
        <v>90</v>
      </c>
      <c r="B97" s="31">
        <v>829411.83</v>
      </c>
      <c r="C97" s="7">
        <v>47</v>
      </c>
      <c r="D97" s="31">
        <v>51832</v>
      </c>
      <c r="E97" s="7">
        <v>33</v>
      </c>
      <c r="F97" s="31">
        <v>1293.2978723404256</v>
      </c>
      <c r="G97" s="27">
        <v>0.21106927587493068</v>
      </c>
      <c r="H97" s="20">
        <v>0.30771806442535293</v>
      </c>
      <c r="I97" s="31">
        <v>13316.86</v>
      </c>
    </row>
    <row r="98" spans="1:9" ht="15.75" thickBot="1" x14ac:dyDescent="0.3">
      <c r="A98" s="42" t="s">
        <v>91</v>
      </c>
      <c r="B98" s="36">
        <v>24066667.879999999</v>
      </c>
      <c r="C98" s="43">
        <v>563</v>
      </c>
      <c r="D98" s="36">
        <v>800875.79</v>
      </c>
      <c r="E98" s="43">
        <v>491</v>
      </c>
      <c r="F98" s="36">
        <v>1673.1254174067494</v>
      </c>
      <c r="G98" s="44">
        <v>0.11064901611311548</v>
      </c>
      <c r="H98" s="45">
        <v>0.12006192444277845</v>
      </c>
      <c r="I98" s="36">
        <v>8115.19</v>
      </c>
    </row>
    <row r="99" spans="1:9" ht="15.75" thickTop="1" x14ac:dyDescent="0.25">
      <c r="A99" s="56" t="s">
        <v>92</v>
      </c>
      <c r="B99" s="57">
        <v>767310881.63</v>
      </c>
      <c r="C99" s="58">
        <v>22680</v>
      </c>
      <c r="D99" s="57">
        <v>26790103.720000003</v>
      </c>
      <c r="E99" s="58">
        <v>18397</v>
      </c>
      <c r="F99" s="57">
        <v>3799.2082169312171</v>
      </c>
      <c r="G99" s="63">
        <v>2.6605667438260368E-2</v>
      </c>
      <c r="H99" s="64">
        <v>2.8810997040703071E-2</v>
      </c>
      <c r="I99" s="57">
        <v>1819337.15</v>
      </c>
    </row>
    <row r="100" spans="1:9" ht="15.75" thickBot="1" x14ac:dyDescent="0.3">
      <c r="A100" s="66" t="s">
        <v>93</v>
      </c>
      <c r="B100" s="67">
        <v>121433497.23999999</v>
      </c>
      <c r="C100" s="68">
        <v>1428</v>
      </c>
      <c r="D100" s="67">
        <v>1082892.06</v>
      </c>
      <c r="E100" s="68">
        <v>1162</v>
      </c>
      <c r="F100" s="67">
        <v>2687.7507002801121</v>
      </c>
      <c r="G100" s="73">
        <v>8.9540379606877999E-3</v>
      </c>
      <c r="H100" s="74">
        <v>1.5421712633079192E-2</v>
      </c>
      <c r="I100" s="67">
        <v>5375.01</v>
      </c>
    </row>
    <row r="101" spans="1:9" ht="15.75" thickTop="1" x14ac:dyDescent="0.25">
      <c r="A101" s="46" t="s">
        <v>94</v>
      </c>
      <c r="B101" s="47">
        <v>888744378.87</v>
      </c>
      <c r="C101" s="48">
        <v>24108</v>
      </c>
      <c r="D101" s="47">
        <v>27872995.780000001</v>
      </c>
      <c r="E101" s="48">
        <v>19559</v>
      </c>
      <c r="F101" s="47">
        <v>3733.3727542724405</v>
      </c>
      <c r="G101" s="53">
        <v>2.0959964223863977E-2</v>
      </c>
      <c r="H101" s="54">
        <v>2.7870890392036617E-2</v>
      </c>
      <c r="I101" s="47">
        <v>1824712.16</v>
      </c>
    </row>
    <row r="103" spans="1:9" x14ac:dyDescent="0.25">
      <c r="A103" s="4" t="s">
        <v>100</v>
      </c>
    </row>
  </sheetData>
  <mergeCells count="11">
    <mergeCell ref="E2:E5"/>
    <mergeCell ref="D2:D5"/>
    <mergeCell ref="A1:I1"/>
    <mergeCell ref="I2:I5"/>
    <mergeCell ref="G4:G5"/>
    <mergeCell ref="H4:H5"/>
    <mergeCell ref="A2:A5"/>
    <mergeCell ref="B2:B5"/>
    <mergeCell ref="C2:C5"/>
    <mergeCell ref="F2:F5"/>
    <mergeCell ref="G2:H3"/>
  </mergeCells>
  <printOptions horizontalCentered="1"/>
  <pageMargins left="0.45" right="0.4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2730-E422-4754-A5F3-985118A05C70}">
  <dimension ref="A1:I107"/>
  <sheetViews>
    <sheetView workbookViewId="0">
      <selection activeCell="H63" sqref="H63"/>
    </sheetView>
  </sheetViews>
  <sheetFormatPr defaultRowHeight="15" x14ac:dyDescent="0.25"/>
  <cols>
    <col min="1" max="1" width="18.5703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93" customWidth="1"/>
    <col min="7" max="7" width="11.7109375" customWidth="1"/>
    <col min="8" max="8" width="25.42578125" customWidth="1"/>
    <col min="10" max="16384" width="9.140625" style="14"/>
  </cols>
  <sheetData>
    <row r="1" spans="1:9" x14ac:dyDescent="0.25">
      <c r="A1" s="97" t="s">
        <v>109</v>
      </c>
      <c r="B1" s="98"/>
      <c r="C1" s="98"/>
      <c r="D1" s="98"/>
      <c r="E1" s="98"/>
      <c r="F1" s="98"/>
      <c r="G1" s="98"/>
      <c r="H1" s="99"/>
    </row>
    <row r="2" spans="1:9" x14ac:dyDescent="0.25">
      <c r="A2" s="100">
        <v>2020</v>
      </c>
      <c r="B2" s="102" t="s">
        <v>96</v>
      </c>
      <c r="C2" s="103" t="s">
        <v>98</v>
      </c>
      <c r="D2" s="102" t="s">
        <v>103</v>
      </c>
      <c r="E2" s="105" t="s">
        <v>108</v>
      </c>
      <c r="F2" s="108" t="s">
        <v>113</v>
      </c>
      <c r="G2" s="111" t="s">
        <v>105</v>
      </c>
      <c r="H2" s="106"/>
    </row>
    <row r="3" spans="1:9" x14ac:dyDescent="0.25">
      <c r="A3" s="100"/>
      <c r="B3" s="103"/>
      <c r="C3" s="103"/>
      <c r="D3" s="103"/>
      <c r="E3" s="106"/>
      <c r="F3" s="109"/>
      <c r="G3" s="112"/>
      <c r="H3" s="107"/>
    </row>
    <row r="4" spans="1:9" x14ac:dyDescent="0.25">
      <c r="A4" s="100"/>
      <c r="B4" s="103"/>
      <c r="C4" s="103"/>
      <c r="D4" s="103"/>
      <c r="E4" s="106"/>
      <c r="F4" s="109"/>
      <c r="G4" s="102" t="s">
        <v>0</v>
      </c>
      <c r="H4" s="106" t="s">
        <v>103</v>
      </c>
    </row>
    <row r="5" spans="1:9" x14ac:dyDescent="0.25">
      <c r="A5" s="101"/>
      <c r="B5" s="104"/>
      <c r="C5" s="104"/>
      <c r="D5" s="104"/>
      <c r="E5" s="107"/>
      <c r="F5" s="110"/>
      <c r="G5" s="104"/>
      <c r="H5" s="107"/>
    </row>
    <row r="6" spans="1:9" x14ac:dyDescent="0.25">
      <c r="A6" s="9" t="s">
        <v>95</v>
      </c>
      <c r="B6" s="31">
        <v>30889295</v>
      </c>
      <c r="C6" s="10">
        <v>285</v>
      </c>
      <c r="D6" s="29">
        <v>1544633</v>
      </c>
      <c r="E6" s="11">
        <v>243</v>
      </c>
      <c r="F6" s="88">
        <v>6470.4666666599996</v>
      </c>
      <c r="G6" s="25">
        <v>3.4500000000000003E-2</v>
      </c>
      <c r="H6" s="12">
        <v>4.8000000000000001E-2</v>
      </c>
      <c r="I6" s="8"/>
    </row>
    <row r="7" spans="1:9" x14ac:dyDescent="0.25">
      <c r="A7" s="13" t="s">
        <v>1</v>
      </c>
      <c r="B7" s="31">
        <v>22126183</v>
      </c>
      <c r="C7" s="14">
        <v>301</v>
      </c>
      <c r="D7" s="29">
        <v>1181699</v>
      </c>
      <c r="E7" s="11">
        <v>236</v>
      </c>
      <c r="F7" s="88">
        <v>4945.5632183899997</v>
      </c>
      <c r="G7" s="25">
        <v>0.15459999999999999</v>
      </c>
      <c r="H7" s="12">
        <v>0.21079999999999999</v>
      </c>
      <c r="I7" s="8"/>
    </row>
    <row r="8" spans="1:9" x14ac:dyDescent="0.25">
      <c r="A8" s="15" t="s">
        <v>2</v>
      </c>
      <c r="B8" s="32">
        <v>-996039</v>
      </c>
      <c r="C8" s="16">
        <v>30</v>
      </c>
      <c r="D8" s="30">
        <v>45212</v>
      </c>
      <c r="E8" s="17">
        <v>15</v>
      </c>
      <c r="F8" s="89">
        <v>2881.3</v>
      </c>
      <c r="G8" s="26">
        <v>-0.34310000000000002</v>
      </c>
      <c r="H8" s="18">
        <v>0.29480000000000001</v>
      </c>
      <c r="I8" s="8"/>
    </row>
    <row r="9" spans="1:9" x14ac:dyDescent="0.25">
      <c r="A9" s="9" t="s">
        <v>3</v>
      </c>
      <c r="B9" s="31">
        <v>1124049</v>
      </c>
      <c r="C9" s="10">
        <v>17</v>
      </c>
      <c r="D9" s="29">
        <v>45061</v>
      </c>
      <c r="E9" s="11">
        <v>11</v>
      </c>
      <c r="F9" s="88">
        <v>3748.3571428499999</v>
      </c>
      <c r="G9" s="25">
        <v>0.14829999999999999</v>
      </c>
      <c r="H9" s="12">
        <v>0.1646</v>
      </c>
      <c r="I9" s="8"/>
    </row>
    <row r="10" spans="1:9" x14ac:dyDescent="0.25">
      <c r="A10" s="13" t="s">
        <v>4</v>
      </c>
      <c r="B10" s="31">
        <v>-452261</v>
      </c>
      <c r="C10" s="14">
        <v>52</v>
      </c>
      <c r="D10" s="29">
        <v>98533</v>
      </c>
      <c r="E10" s="11">
        <v>30</v>
      </c>
      <c r="F10" s="88">
        <v>3440.42857142</v>
      </c>
      <c r="G10" s="25">
        <v>-8.6800000000000002E-2</v>
      </c>
      <c r="H10" s="12">
        <v>0.34300000000000003</v>
      </c>
      <c r="I10" s="8"/>
    </row>
    <row r="11" spans="1:9" x14ac:dyDescent="0.25">
      <c r="A11" s="15" t="s">
        <v>5</v>
      </c>
      <c r="B11" s="32">
        <v>33464888</v>
      </c>
      <c r="C11" s="16">
        <v>370</v>
      </c>
      <c r="D11" s="30">
        <v>1540270</v>
      </c>
      <c r="E11" s="17">
        <v>300</v>
      </c>
      <c r="F11" s="89">
        <v>5034.0996978800003</v>
      </c>
      <c r="G11" s="26">
        <v>0.20330000000000001</v>
      </c>
      <c r="H11" s="18">
        <v>0.24310000000000001</v>
      </c>
      <c r="I11" s="8"/>
    </row>
    <row r="12" spans="1:9" x14ac:dyDescent="0.25">
      <c r="A12" s="9" t="s">
        <v>6</v>
      </c>
      <c r="B12" s="31">
        <v>13859113</v>
      </c>
      <c r="C12" s="10">
        <v>178</v>
      </c>
      <c r="D12" s="29">
        <v>616224</v>
      </c>
      <c r="E12" s="11">
        <v>123</v>
      </c>
      <c r="F12" s="88">
        <v>4720.2702702699999</v>
      </c>
      <c r="G12" s="25">
        <v>4.9099999999999998E-2</v>
      </c>
      <c r="H12" s="12">
        <v>6.54E-2</v>
      </c>
      <c r="I12" s="8"/>
    </row>
    <row r="13" spans="1:9" x14ac:dyDescent="0.25">
      <c r="A13" s="13" t="s">
        <v>7</v>
      </c>
      <c r="B13" s="31">
        <v>3963416</v>
      </c>
      <c r="C13" s="14">
        <v>164</v>
      </c>
      <c r="D13" s="29">
        <v>344060</v>
      </c>
      <c r="E13" s="11">
        <v>90</v>
      </c>
      <c r="F13" s="88">
        <v>3285.79661016</v>
      </c>
      <c r="G13" s="25">
        <v>0.1167</v>
      </c>
      <c r="H13" s="12">
        <v>0.2472</v>
      </c>
      <c r="I13" s="8"/>
    </row>
    <row r="14" spans="1:9" x14ac:dyDescent="0.25">
      <c r="A14" s="15" t="s">
        <v>8</v>
      </c>
      <c r="B14" s="32">
        <v>2881157</v>
      </c>
      <c r="C14" s="16">
        <v>119</v>
      </c>
      <c r="D14" s="30">
        <v>203198</v>
      </c>
      <c r="E14" s="17">
        <v>65</v>
      </c>
      <c r="F14" s="89">
        <v>3169.7529411700002</v>
      </c>
      <c r="G14" s="26">
        <v>4.48E-2</v>
      </c>
      <c r="H14" s="18">
        <v>9.0300000000000005E-2</v>
      </c>
      <c r="I14" s="8"/>
    </row>
    <row r="15" spans="1:9" x14ac:dyDescent="0.25">
      <c r="A15" s="9" t="s">
        <v>9</v>
      </c>
      <c r="B15" s="31">
        <v>31631492</v>
      </c>
      <c r="C15" s="10">
        <v>527</v>
      </c>
      <c r="D15" s="29">
        <v>1900034</v>
      </c>
      <c r="E15" s="11">
        <v>379</v>
      </c>
      <c r="F15" s="88">
        <v>4788.8113636300004</v>
      </c>
      <c r="G15" s="25">
        <v>1.9199999999999998E-2</v>
      </c>
      <c r="H15" s="12">
        <v>2.81E-2</v>
      </c>
      <c r="I15" s="8"/>
    </row>
    <row r="16" spans="1:9" x14ac:dyDescent="0.25">
      <c r="A16" s="13" t="s">
        <v>10</v>
      </c>
      <c r="B16" s="31">
        <v>14553157</v>
      </c>
      <c r="C16" s="14">
        <v>194</v>
      </c>
      <c r="D16" s="29">
        <v>665978</v>
      </c>
      <c r="E16" s="11">
        <v>148</v>
      </c>
      <c r="F16" s="88">
        <v>4453.8</v>
      </c>
      <c r="G16" s="25">
        <v>8.4199999999999997E-2</v>
      </c>
      <c r="H16" s="12">
        <v>0.1114</v>
      </c>
      <c r="I16" s="8"/>
    </row>
    <row r="17" spans="1:9" x14ac:dyDescent="0.25">
      <c r="A17" s="15" t="s">
        <v>11</v>
      </c>
      <c r="B17" s="32">
        <v>28066184</v>
      </c>
      <c r="C17" s="16">
        <v>340</v>
      </c>
      <c r="D17" s="30">
        <v>1324155</v>
      </c>
      <c r="E17" s="17">
        <v>259</v>
      </c>
      <c r="F17" s="89">
        <v>5009.8421052599997</v>
      </c>
      <c r="G17" s="26">
        <v>0.1273</v>
      </c>
      <c r="H17" s="18">
        <v>0.1628</v>
      </c>
      <c r="I17" s="8"/>
    </row>
    <row r="18" spans="1:9" x14ac:dyDescent="0.25">
      <c r="A18" s="9" t="s">
        <v>12</v>
      </c>
      <c r="B18" s="31">
        <v>18994350</v>
      </c>
      <c r="C18" s="10">
        <v>201</v>
      </c>
      <c r="D18" s="29">
        <v>957115</v>
      </c>
      <c r="E18" s="11">
        <v>160</v>
      </c>
      <c r="F18" s="88">
        <v>6025.13372093</v>
      </c>
      <c r="G18" s="25">
        <v>1.9599999999999999E-2</v>
      </c>
      <c r="H18" s="12">
        <v>2.53E-2</v>
      </c>
      <c r="I18" s="8"/>
    </row>
    <row r="19" spans="1:9" x14ac:dyDescent="0.25">
      <c r="A19" s="13" t="s">
        <v>13</v>
      </c>
      <c r="B19" s="31">
        <v>35704624</v>
      </c>
      <c r="C19" s="14">
        <v>447</v>
      </c>
      <c r="D19" s="29">
        <v>1772518</v>
      </c>
      <c r="E19" s="11">
        <v>334</v>
      </c>
      <c r="F19" s="88">
        <v>5086.4621409900001</v>
      </c>
      <c r="G19" s="25">
        <v>0.15459999999999999</v>
      </c>
      <c r="H19" s="12">
        <v>0.19980000000000001</v>
      </c>
      <c r="I19" s="8"/>
    </row>
    <row r="20" spans="1:9" x14ac:dyDescent="0.25">
      <c r="A20" s="15" t="s">
        <v>14</v>
      </c>
      <c r="B20" s="32">
        <v>21512118</v>
      </c>
      <c r="C20" s="16">
        <v>200</v>
      </c>
      <c r="D20" s="30">
        <v>1468833</v>
      </c>
      <c r="E20" s="17">
        <v>143</v>
      </c>
      <c r="F20" s="89">
        <v>9583.0731707300001</v>
      </c>
      <c r="G20" s="26">
        <v>0.19689999999999999</v>
      </c>
      <c r="H20" s="18">
        <v>0.31269999999999998</v>
      </c>
      <c r="I20" s="8"/>
    </row>
    <row r="21" spans="1:9" x14ac:dyDescent="0.25">
      <c r="A21" s="9" t="s">
        <v>15</v>
      </c>
      <c r="B21" s="31">
        <v>5487087</v>
      </c>
      <c r="C21" s="10">
        <v>174</v>
      </c>
      <c r="D21" s="29">
        <v>370851</v>
      </c>
      <c r="E21" s="11">
        <v>93</v>
      </c>
      <c r="F21" s="88">
        <v>3971.3416666600001</v>
      </c>
      <c r="G21" s="25">
        <v>5.1299999999999998E-2</v>
      </c>
      <c r="H21" s="12">
        <v>8.8800000000000004E-2</v>
      </c>
      <c r="I21" s="8"/>
    </row>
    <row r="22" spans="1:9" x14ac:dyDescent="0.25">
      <c r="A22" s="13" t="s">
        <v>16</v>
      </c>
      <c r="B22" s="31">
        <v>12763438</v>
      </c>
      <c r="C22" s="14">
        <v>190</v>
      </c>
      <c r="D22" s="29">
        <v>662496</v>
      </c>
      <c r="E22" s="11">
        <v>138</v>
      </c>
      <c r="F22" s="88">
        <v>4795.2402597399996</v>
      </c>
      <c r="G22" s="25">
        <v>5.1999999999999998E-2</v>
      </c>
      <c r="H22" s="12">
        <v>8.1900000000000001E-2</v>
      </c>
      <c r="I22" s="8"/>
    </row>
    <row r="23" spans="1:9" x14ac:dyDescent="0.25">
      <c r="A23" s="15" t="s">
        <v>17</v>
      </c>
      <c r="B23" s="32">
        <v>34956308</v>
      </c>
      <c r="C23" s="16">
        <v>304</v>
      </c>
      <c r="D23" s="30">
        <v>1674382</v>
      </c>
      <c r="E23" s="17">
        <v>257</v>
      </c>
      <c r="F23" s="89">
        <v>6521.4259927700004</v>
      </c>
      <c r="G23" s="26">
        <v>0.16400000000000001</v>
      </c>
      <c r="H23" s="18">
        <v>0.22420000000000001</v>
      </c>
      <c r="I23" s="8"/>
    </row>
    <row r="24" spans="1:9" x14ac:dyDescent="0.25">
      <c r="A24" s="9" t="s">
        <v>18</v>
      </c>
      <c r="B24" s="31">
        <v>24759454</v>
      </c>
      <c r="C24" s="10">
        <v>381</v>
      </c>
      <c r="D24" s="29">
        <v>1435993</v>
      </c>
      <c r="E24" s="11">
        <v>294</v>
      </c>
      <c r="F24" s="88">
        <v>4874.0501567299998</v>
      </c>
      <c r="G24" s="25">
        <v>8.8499999999999995E-2</v>
      </c>
      <c r="H24" s="12">
        <v>0.14360000000000001</v>
      </c>
      <c r="I24" s="8"/>
    </row>
    <row r="25" spans="1:9" x14ac:dyDescent="0.25">
      <c r="A25" s="13" t="s">
        <v>19</v>
      </c>
      <c r="B25" s="31">
        <v>29641822</v>
      </c>
      <c r="C25" s="14">
        <v>352</v>
      </c>
      <c r="D25" s="29">
        <v>1380736</v>
      </c>
      <c r="E25" s="11">
        <v>278</v>
      </c>
      <c r="F25" s="88">
        <v>5086.8834951400004</v>
      </c>
      <c r="G25" s="25">
        <v>0.1191</v>
      </c>
      <c r="H25" s="12">
        <v>0.1429</v>
      </c>
      <c r="I25" s="8"/>
    </row>
    <row r="26" spans="1:9" x14ac:dyDescent="0.25">
      <c r="A26" s="15" t="s">
        <v>20</v>
      </c>
      <c r="B26" s="32">
        <v>15003688</v>
      </c>
      <c r="C26" s="16">
        <v>472</v>
      </c>
      <c r="D26" s="30">
        <v>1174993</v>
      </c>
      <c r="E26" s="17">
        <v>299</v>
      </c>
      <c r="F26" s="89">
        <v>3774.7617728499999</v>
      </c>
      <c r="G26" s="26">
        <v>6.1100000000000002E-2</v>
      </c>
      <c r="H26" s="18">
        <v>0.12809999999999999</v>
      </c>
      <c r="I26" s="8"/>
    </row>
    <row r="27" spans="1:9" x14ac:dyDescent="0.25">
      <c r="A27" s="9" t="s">
        <v>21</v>
      </c>
      <c r="B27" s="31">
        <v>17959366</v>
      </c>
      <c r="C27" s="10">
        <v>111</v>
      </c>
      <c r="D27" s="29">
        <v>1001520</v>
      </c>
      <c r="E27" s="11">
        <v>93</v>
      </c>
      <c r="F27" s="88">
        <v>10400.297029699999</v>
      </c>
      <c r="G27" s="25">
        <v>3.0700000000000002E-2</v>
      </c>
      <c r="H27" s="12">
        <v>6.1899999999999997E-2</v>
      </c>
      <c r="I27" s="8"/>
    </row>
    <row r="28" spans="1:9" x14ac:dyDescent="0.25">
      <c r="A28" s="13" t="s">
        <v>22</v>
      </c>
      <c r="B28" s="31">
        <v>2318469</v>
      </c>
      <c r="C28" s="14">
        <v>69</v>
      </c>
      <c r="D28" s="29">
        <v>152187</v>
      </c>
      <c r="E28" s="11">
        <v>40</v>
      </c>
      <c r="F28" s="88">
        <v>3697.6923076899998</v>
      </c>
      <c r="G28" s="25">
        <v>1.41E-2</v>
      </c>
      <c r="H28" s="12">
        <v>2.7300000000000001E-2</v>
      </c>
      <c r="I28" s="8"/>
    </row>
    <row r="29" spans="1:9" x14ac:dyDescent="0.25">
      <c r="A29" s="15" t="s">
        <v>23</v>
      </c>
      <c r="B29" s="32">
        <v>23084447</v>
      </c>
      <c r="C29" s="16">
        <v>295</v>
      </c>
      <c r="D29" s="30">
        <v>1165109</v>
      </c>
      <c r="E29" s="17">
        <v>225</v>
      </c>
      <c r="F29" s="89">
        <v>5107.4166666600004</v>
      </c>
      <c r="G29" s="26">
        <v>3.7400000000000003E-2</v>
      </c>
      <c r="H29" s="18">
        <v>5.6000000000000001E-2</v>
      </c>
      <c r="I29" s="8"/>
    </row>
    <row r="30" spans="1:9" x14ac:dyDescent="0.25">
      <c r="A30" s="9" t="s">
        <v>24</v>
      </c>
      <c r="B30" s="31">
        <v>3671193</v>
      </c>
      <c r="C30" s="10">
        <v>61</v>
      </c>
      <c r="D30" s="29">
        <v>157065</v>
      </c>
      <c r="E30" s="11">
        <v>43</v>
      </c>
      <c r="F30" s="88">
        <v>3646.22448979</v>
      </c>
      <c r="G30" s="25">
        <v>9.1399999999999995E-2</v>
      </c>
      <c r="H30" s="12">
        <v>0.1176</v>
      </c>
      <c r="I30" s="8"/>
    </row>
    <row r="31" spans="1:9" x14ac:dyDescent="0.25">
      <c r="A31" s="13" t="s">
        <v>25</v>
      </c>
      <c r="B31" s="31">
        <v>11303163</v>
      </c>
      <c r="C31" s="14">
        <v>180</v>
      </c>
      <c r="D31" s="29">
        <v>610833</v>
      </c>
      <c r="E31" s="11">
        <v>142</v>
      </c>
      <c r="F31" s="88">
        <v>4388.7337662299997</v>
      </c>
      <c r="G31" s="25">
        <v>7.6300000000000007E-2</v>
      </c>
      <c r="H31" s="12">
        <v>0.129</v>
      </c>
      <c r="I31" s="8"/>
    </row>
    <row r="32" spans="1:9" x14ac:dyDescent="0.25">
      <c r="A32" s="15" t="s">
        <v>26</v>
      </c>
      <c r="B32" s="32">
        <v>29951054</v>
      </c>
      <c r="C32" s="16">
        <v>396</v>
      </c>
      <c r="D32" s="30">
        <v>1455203</v>
      </c>
      <c r="E32" s="17">
        <v>306</v>
      </c>
      <c r="F32" s="89">
        <v>4734.6904761899996</v>
      </c>
      <c r="G32" s="26">
        <v>2.63E-2</v>
      </c>
      <c r="H32" s="18">
        <v>3.5000000000000003E-2</v>
      </c>
      <c r="I32" s="8"/>
    </row>
    <row r="33" spans="1:9" x14ac:dyDescent="0.25">
      <c r="A33" s="9" t="s">
        <v>27</v>
      </c>
      <c r="B33" s="31">
        <v>30339798</v>
      </c>
      <c r="C33" s="10">
        <v>187</v>
      </c>
      <c r="D33" s="29">
        <v>1258532</v>
      </c>
      <c r="E33" s="11">
        <v>155</v>
      </c>
      <c r="F33" s="88">
        <v>8235.90588235</v>
      </c>
      <c r="G33" s="25">
        <v>1.1999999999999999E-3</v>
      </c>
      <c r="H33" s="12">
        <v>1.2999999999999999E-3</v>
      </c>
      <c r="I33" s="8"/>
    </row>
    <row r="34" spans="1:9" x14ac:dyDescent="0.25">
      <c r="A34" s="13" t="s">
        <v>28</v>
      </c>
      <c r="B34" s="31">
        <v>6426200</v>
      </c>
      <c r="C34" s="14">
        <v>87</v>
      </c>
      <c r="D34" s="29">
        <v>458817</v>
      </c>
      <c r="E34" s="11">
        <v>62</v>
      </c>
      <c r="F34" s="88">
        <v>7369.8235294100004</v>
      </c>
      <c r="G34" s="25">
        <v>0.18079999999999999</v>
      </c>
      <c r="H34" s="12">
        <v>0.28649999999999998</v>
      </c>
      <c r="I34" s="8"/>
    </row>
    <row r="35" spans="1:9" x14ac:dyDescent="0.25">
      <c r="A35" s="15" t="s">
        <v>29</v>
      </c>
      <c r="B35" s="32">
        <v>27322700</v>
      </c>
      <c r="C35" s="16">
        <v>258</v>
      </c>
      <c r="D35" s="30">
        <v>1315137</v>
      </c>
      <c r="E35" s="17">
        <v>222</v>
      </c>
      <c r="F35" s="89">
        <v>5871.1458333299997</v>
      </c>
      <c r="G35" s="26">
        <v>0.15759999999999999</v>
      </c>
      <c r="H35" s="18">
        <v>0.19270000000000001</v>
      </c>
      <c r="I35" s="8"/>
    </row>
    <row r="36" spans="1:9" x14ac:dyDescent="0.25">
      <c r="A36" s="9" t="s">
        <v>30</v>
      </c>
      <c r="B36" s="31">
        <v>14220497</v>
      </c>
      <c r="C36" s="10">
        <v>179</v>
      </c>
      <c r="D36" s="29">
        <v>628036</v>
      </c>
      <c r="E36" s="11">
        <v>134</v>
      </c>
      <c r="F36" s="88">
        <v>4899.5138888800002</v>
      </c>
      <c r="G36" s="25">
        <v>0.19489999999999999</v>
      </c>
      <c r="H36" s="12">
        <v>0.23469999999999999</v>
      </c>
      <c r="I36" s="8"/>
    </row>
    <row r="37" spans="1:9" x14ac:dyDescent="0.25">
      <c r="A37" s="13" t="s">
        <v>31</v>
      </c>
      <c r="B37" s="31">
        <v>1951497</v>
      </c>
      <c r="C37" s="14">
        <v>128</v>
      </c>
      <c r="D37" s="29">
        <v>389080</v>
      </c>
      <c r="E37" s="11">
        <v>85</v>
      </c>
      <c r="F37" s="88">
        <v>4204.4476190400001</v>
      </c>
      <c r="G37" s="25">
        <v>4.1000000000000002E-2</v>
      </c>
      <c r="H37" s="12">
        <v>0.19900000000000001</v>
      </c>
      <c r="I37" s="8"/>
    </row>
    <row r="38" spans="1:9" x14ac:dyDescent="0.25">
      <c r="A38" s="15" t="s">
        <v>32</v>
      </c>
      <c r="B38" s="32">
        <v>16635225</v>
      </c>
      <c r="C38" s="16">
        <v>227</v>
      </c>
      <c r="D38" s="30">
        <v>1087810</v>
      </c>
      <c r="E38" s="17">
        <v>163</v>
      </c>
      <c r="F38" s="89">
        <v>6318.21164021</v>
      </c>
      <c r="G38" s="26">
        <v>0.13700000000000001</v>
      </c>
      <c r="H38" s="18">
        <v>0.2414</v>
      </c>
      <c r="I38" s="8"/>
    </row>
    <row r="39" spans="1:9" x14ac:dyDescent="0.25">
      <c r="A39" s="9" t="s">
        <v>33</v>
      </c>
      <c r="B39" s="31">
        <v>42123710</v>
      </c>
      <c r="C39" s="10">
        <v>440</v>
      </c>
      <c r="D39" s="29">
        <v>1854390</v>
      </c>
      <c r="E39" s="11">
        <v>375</v>
      </c>
      <c r="F39" s="88">
        <v>5183.4974874299996</v>
      </c>
      <c r="G39" s="25">
        <v>7.22E-2</v>
      </c>
      <c r="H39" s="12">
        <v>9.2299999999999993E-2</v>
      </c>
      <c r="I39" s="8"/>
    </row>
    <row r="40" spans="1:9" x14ac:dyDescent="0.25">
      <c r="A40" s="13" t="s">
        <v>34</v>
      </c>
      <c r="B40" s="31">
        <v>1223582</v>
      </c>
      <c r="C40" s="14">
        <v>74</v>
      </c>
      <c r="D40" s="29">
        <v>133185</v>
      </c>
      <c r="E40" s="11">
        <v>43</v>
      </c>
      <c r="F40" s="88">
        <v>2804.5892857099998</v>
      </c>
      <c r="G40" s="25">
        <v>3.9600000000000003E-2</v>
      </c>
      <c r="H40" s="12">
        <v>0.12759999999999999</v>
      </c>
      <c r="I40" s="8"/>
    </row>
    <row r="41" spans="1:9" x14ac:dyDescent="0.25">
      <c r="A41" s="15" t="s">
        <v>35</v>
      </c>
      <c r="B41" s="32">
        <v>2599767</v>
      </c>
      <c r="C41" s="16">
        <v>86</v>
      </c>
      <c r="D41" s="30">
        <v>155743</v>
      </c>
      <c r="E41" s="17">
        <v>44</v>
      </c>
      <c r="F41" s="89">
        <v>3129.765625</v>
      </c>
      <c r="G41" s="26">
        <v>6.2199999999999998E-2</v>
      </c>
      <c r="H41" s="18">
        <v>0.1031</v>
      </c>
      <c r="I41" s="8"/>
    </row>
    <row r="42" spans="1:9" x14ac:dyDescent="0.25">
      <c r="A42" s="9" t="s">
        <v>36</v>
      </c>
      <c r="B42" s="31">
        <v>2295790</v>
      </c>
      <c r="C42" s="10">
        <v>34</v>
      </c>
      <c r="D42" s="29">
        <v>120950</v>
      </c>
      <c r="E42" s="11">
        <v>23</v>
      </c>
      <c r="F42" s="88">
        <v>5103.6153846099996</v>
      </c>
      <c r="G42" s="25">
        <v>4.2900000000000001E-2</v>
      </c>
      <c r="H42" s="12">
        <v>5.8299999999999998E-2</v>
      </c>
      <c r="I42" s="8"/>
    </row>
    <row r="43" spans="1:9" x14ac:dyDescent="0.25">
      <c r="A43" s="13" t="s">
        <v>37</v>
      </c>
      <c r="B43" s="31">
        <v>3857690</v>
      </c>
      <c r="C43" s="14">
        <v>53</v>
      </c>
      <c r="D43" s="29">
        <v>170754</v>
      </c>
      <c r="E43" s="11">
        <v>28</v>
      </c>
      <c r="F43" s="88">
        <v>5309.5365853599997</v>
      </c>
      <c r="G43" s="25">
        <v>0.21920000000000001</v>
      </c>
      <c r="H43" s="12">
        <v>0.25090000000000001</v>
      </c>
      <c r="I43" s="8"/>
    </row>
    <row r="44" spans="1:9" x14ac:dyDescent="0.25">
      <c r="A44" s="15" t="s">
        <v>38</v>
      </c>
      <c r="B44" s="32">
        <v>-625663</v>
      </c>
      <c r="C44" s="16">
        <v>159</v>
      </c>
      <c r="D44" s="30">
        <v>355845</v>
      </c>
      <c r="E44" s="17">
        <v>97</v>
      </c>
      <c r="F44" s="89">
        <v>3580.6153846100001</v>
      </c>
      <c r="G44" s="26">
        <v>-1.46E-2</v>
      </c>
      <c r="H44" s="18">
        <v>0.1938</v>
      </c>
      <c r="I44" s="8"/>
    </row>
    <row r="45" spans="1:9" x14ac:dyDescent="0.25">
      <c r="A45" s="9" t="s">
        <v>39</v>
      </c>
      <c r="B45" s="31">
        <v>28168567</v>
      </c>
      <c r="C45" s="10">
        <v>286</v>
      </c>
      <c r="D45" s="29">
        <v>1332982</v>
      </c>
      <c r="E45" s="11">
        <v>230</v>
      </c>
      <c r="F45" s="88">
        <v>5721.7470355699998</v>
      </c>
      <c r="G45" s="25">
        <v>1.6299999999999999E-2</v>
      </c>
      <c r="H45" s="12">
        <v>2.1499999999999998E-2</v>
      </c>
      <c r="I45" s="8"/>
    </row>
    <row r="46" spans="1:9" x14ac:dyDescent="0.25">
      <c r="A46" s="13" t="s">
        <v>40</v>
      </c>
      <c r="B46" s="31">
        <v>32207591</v>
      </c>
      <c r="C46" s="14">
        <v>268</v>
      </c>
      <c r="D46" s="29">
        <v>1596316</v>
      </c>
      <c r="E46" s="11">
        <v>223</v>
      </c>
      <c r="F46" s="88">
        <v>6968.8312757200001</v>
      </c>
      <c r="G46" s="25">
        <v>0.1009</v>
      </c>
      <c r="H46" s="12">
        <v>0.12479999999999999</v>
      </c>
      <c r="I46" s="8"/>
    </row>
    <row r="47" spans="1:9" x14ac:dyDescent="0.25">
      <c r="A47" s="15" t="s">
        <v>41</v>
      </c>
      <c r="B47" s="32">
        <v>5364780</v>
      </c>
      <c r="C47" s="16">
        <v>84</v>
      </c>
      <c r="D47" s="30">
        <v>288892</v>
      </c>
      <c r="E47" s="17">
        <v>64</v>
      </c>
      <c r="F47" s="89">
        <v>4419.6944444399996</v>
      </c>
      <c r="G47" s="26">
        <v>8.5300000000000001E-2</v>
      </c>
      <c r="H47" s="18">
        <v>0.12520000000000001</v>
      </c>
      <c r="I47" s="8"/>
    </row>
    <row r="48" spans="1:9" x14ac:dyDescent="0.25">
      <c r="A48" s="9" t="s">
        <v>42</v>
      </c>
      <c r="B48" s="31">
        <v>-2159988</v>
      </c>
      <c r="C48" s="10">
        <v>39</v>
      </c>
      <c r="D48" s="29">
        <v>76470</v>
      </c>
      <c r="E48" s="11">
        <v>19</v>
      </c>
      <c r="F48" s="88">
        <v>3521.92</v>
      </c>
      <c r="G48" s="25">
        <v>-0.50690000000000002</v>
      </c>
      <c r="H48" s="12">
        <v>0.23680000000000001</v>
      </c>
      <c r="I48" s="8"/>
    </row>
    <row r="49" spans="1:9" x14ac:dyDescent="0.25">
      <c r="A49" s="13" t="s">
        <v>43</v>
      </c>
      <c r="B49" s="31">
        <v>5020524</v>
      </c>
      <c r="C49" s="14">
        <v>126</v>
      </c>
      <c r="D49" s="29">
        <v>277682</v>
      </c>
      <c r="E49" s="11">
        <v>86</v>
      </c>
      <c r="F49" s="88">
        <v>3201.6767676700001</v>
      </c>
      <c r="G49" s="25">
        <v>9.2600000000000002E-2</v>
      </c>
      <c r="H49" s="12">
        <v>0.14749999999999999</v>
      </c>
      <c r="I49" s="8"/>
    </row>
    <row r="50" spans="1:9" x14ac:dyDescent="0.25">
      <c r="A50" s="15" t="s">
        <v>44</v>
      </c>
      <c r="B50" s="32">
        <v>12599938</v>
      </c>
      <c r="C50" s="16">
        <v>429</v>
      </c>
      <c r="D50" s="30">
        <v>1129978</v>
      </c>
      <c r="E50" s="17">
        <v>260</v>
      </c>
      <c r="F50" s="89">
        <v>4294.5923566800002</v>
      </c>
      <c r="G50" s="26">
        <v>5.6099999999999997E-2</v>
      </c>
      <c r="H50" s="18">
        <v>0.1268</v>
      </c>
      <c r="I50" s="8"/>
    </row>
    <row r="51" spans="1:9" x14ac:dyDescent="0.25">
      <c r="A51" s="9" t="s">
        <v>45</v>
      </c>
      <c r="B51" s="31">
        <v>2996067</v>
      </c>
      <c r="C51" s="10">
        <v>46</v>
      </c>
      <c r="D51" s="29">
        <v>126022</v>
      </c>
      <c r="E51" s="11">
        <v>26</v>
      </c>
      <c r="F51" s="88">
        <v>4525.5</v>
      </c>
      <c r="G51" s="25">
        <v>0.1772</v>
      </c>
      <c r="H51" s="12">
        <v>0.2286</v>
      </c>
      <c r="I51" s="8"/>
    </row>
    <row r="52" spans="1:9" x14ac:dyDescent="0.25">
      <c r="A52" s="13" t="s">
        <v>46</v>
      </c>
      <c r="B52" s="31">
        <v>11865938</v>
      </c>
      <c r="C52" s="14">
        <v>185</v>
      </c>
      <c r="D52" s="29">
        <v>561946</v>
      </c>
      <c r="E52" s="11">
        <v>133</v>
      </c>
      <c r="F52" s="88">
        <v>4243.1428571400002</v>
      </c>
      <c r="G52" s="25">
        <v>7.3300000000000004E-2</v>
      </c>
      <c r="H52" s="12">
        <v>8.8200000000000001E-2</v>
      </c>
      <c r="I52" s="8"/>
    </row>
    <row r="53" spans="1:9" x14ac:dyDescent="0.25">
      <c r="A53" s="15" t="s">
        <v>47</v>
      </c>
      <c r="B53" s="32">
        <v>23941061</v>
      </c>
      <c r="C53" s="16">
        <v>226</v>
      </c>
      <c r="D53" s="30">
        <v>1174283</v>
      </c>
      <c r="E53" s="17">
        <v>200</v>
      </c>
      <c r="F53" s="89">
        <v>6052.8483412300002</v>
      </c>
      <c r="G53" s="26">
        <v>0.1234</v>
      </c>
      <c r="H53" s="18">
        <v>0.17130000000000001</v>
      </c>
      <c r="I53" s="8"/>
    </row>
    <row r="54" spans="1:9" x14ac:dyDescent="0.25">
      <c r="A54" s="9" t="s">
        <v>48</v>
      </c>
      <c r="B54" s="31">
        <v>9053085</v>
      </c>
      <c r="C54" s="10">
        <v>134</v>
      </c>
      <c r="D54" s="29">
        <v>393951</v>
      </c>
      <c r="E54" s="11">
        <v>107</v>
      </c>
      <c r="F54" s="88">
        <v>3757.4102564099999</v>
      </c>
      <c r="G54" s="25">
        <v>8.5599999999999996E-2</v>
      </c>
      <c r="H54" s="12">
        <v>0.1139</v>
      </c>
      <c r="I54" s="8"/>
    </row>
    <row r="55" spans="1:9" x14ac:dyDescent="0.25">
      <c r="A55" s="13" t="s">
        <v>49</v>
      </c>
      <c r="B55" s="31">
        <v>27081327</v>
      </c>
      <c r="C55" s="14">
        <v>239</v>
      </c>
      <c r="D55" s="29">
        <v>1269231</v>
      </c>
      <c r="E55" s="11">
        <v>200</v>
      </c>
      <c r="F55" s="88">
        <v>6306.2694063899999</v>
      </c>
      <c r="G55" s="25">
        <v>0.14760000000000001</v>
      </c>
      <c r="H55" s="12">
        <v>0.18310000000000001</v>
      </c>
      <c r="I55" s="8"/>
    </row>
    <row r="56" spans="1:9" x14ac:dyDescent="0.25">
      <c r="A56" s="15" t="s">
        <v>50</v>
      </c>
      <c r="B56" s="32">
        <v>6455589</v>
      </c>
      <c r="C56" s="16">
        <v>169</v>
      </c>
      <c r="D56" s="30">
        <v>714936</v>
      </c>
      <c r="E56" s="17">
        <v>121</v>
      </c>
      <c r="F56" s="89">
        <v>5905.0597014900004</v>
      </c>
      <c r="G56" s="26">
        <v>3.2199999999999999E-2</v>
      </c>
      <c r="H56" s="18">
        <v>9.2999999999999999E-2</v>
      </c>
      <c r="I56" s="8"/>
    </row>
    <row r="57" spans="1:9" x14ac:dyDescent="0.25">
      <c r="A57" s="9" t="s">
        <v>51</v>
      </c>
      <c r="B57" s="31">
        <v>823506</v>
      </c>
      <c r="C57" s="10">
        <v>63</v>
      </c>
      <c r="D57" s="29">
        <v>76750</v>
      </c>
      <c r="E57" s="11">
        <v>26</v>
      </c>
      <c r="F57" s="88">
        <v>2277</v>
      </c>
      <c r="G57" s="25">
        <v>9.8000000000000004E-2</v>
      </c>
      <c r="H57" s="12">
        <v>0.20269999999999999</v>
      </c>
      <c r="I57" s="8"/>
    </row>
    <row r="58" spans="1:9" x14ac:dyDescent="0.25">
      <c r="A58" s="13" t="s">
        <v>52</v>
      </c>
      <c r="B58" s="31">
        <v>3520216</v>
      </c>
      <c r="C58" s="14">
        <v>45</v>
      </c>
      <c r="D58" s="29">
        <v>149028</v>
      </c>
      <c r="E58" s="11">
        <v>33</v>
      </c>
      <c r="F58" s="88">
        <v>4475.5526315699999</v>
      </c>
      <c r="G58" s="25">
        <v>4.6300000000000001E-2</v>
      </c>
      <c r="H58" s="12">
        <v>5.6099999999999997E-2</v>
      </c>
      <c r="I58" s="8"/>
    </row>
    <row r="59" spans="1:9" x14ac:dyDescent="0.25">
      <c r="A59" s="15" t="s">
        <v>53</v>
      </c>
      <c r="B59" s="32">
        <v>50602658</v>
      </c>
      <c r="C59" s="16">
        <v>442</v>
      </c>
      <c r="D59" s="30">
        <v>1808295</v>
      </c>
      <c r="E59" s="17">
        <v>314</v>
      </c>
      <c r="F59" s="89">
        <v>5758.97527472</v>
      </c>
      <c r="G59" s="26">
        <v>0.221</v>
      </c>
      <c r="H59" s="18">
        <v>0.2364</v>
      </c>
      <c r="I59" s="8"/>
    </row>
    <row r="60" spans="1:9" x14ac:dyDescent="0.25">
      <c r="A60" s="9" t="s">
        <v>54</v>
      </c>
      <c r="B60" s="31">
        <v>50249682</v>
      </c>
      <c r="C60" s="10">
        <v>399</v>
      </c>
      <c r="D60" s="29">
        <v>2684850</v>
      </c>
      <c r="E60" s="11">
        <v>324</v>
      </c>
      <c r="F60" s="88">
        <v>8113.3534482699997</v>
      </c>
      <c r="G60" s="25">
        <v>4.8999999999999998E-3</v>
      </c>
      <c r="H60" s="12">
        <v>6.6E-3</v>
      </c>
      <c r="I60" s="8"/>
    </row>
    <row r="61" spans="1:9" x14ac:dyDescent="0.25">
      <c r="A61" s="13" t="s">
        <v>55</v>
      </c>
      <c r="B61" s="31">
        <v>15153937</v>
      </c>
      <c r="C61" s="14">
        <v>295</v>
      </c>
      <c r="D61" s="29">
        <v>1113433</v>
      </c>
      <c r="E61" s="11">
        <v>189</v>
      </c>
      <c r="F61" s="88">
        <v>5699.1435185099999</v>
      </c>
      <c r="G61" s="25">
        <v>1.6400000000000001E-2</v>
      </c>
      <c r="H61" s="12">
        <v>3.3399999999999999E-2</v>
      </c>
      <c r="I61" s="8"/>
    </row>
    <row r="62" spans="1:9" x14ac:dyDescent="0.25">
      <c r="A62" s="15" t="s">
        <v>56</v>
      </c>
      <c r="B62" s="32">
        <v>1727145</v>
      </c>
      <c r="C62" s="16">
        <v>53</v>
      </c>
      <c r="D62" s="30">
        <v>130959</v>
      </c>
      <c r="E62" s="17">
        <v>28</v>
      </c>
      <c r="F62" s="89">
        <v>4264.1944444399996</v>
      </c>
      <c r="G62" s="26">
        <v>0.10050000000000001</v>
      </c>
      <c r="H62" s="18">
        <v>0.21179999999999999</v>
      </c>
      <c r="I62" s="8"/>
    </row>
    <row r="63" spans="1:9" x14ac:dyDescent="0.25">
      <c r="A63" s="9" t="s">
        <v>57</v>
      </c>
      <c r="B63" s="31">
        <v>74887</v>
      </c>
      <c r="C63" s="10">
        <v>19</v>
      </c>
      <c r="D63" s="29">
        <v>10058</v>
      </c>
      <c r="E63" s="11" t="s">
        <v>101</v>
      </c>
      <c r="F63" s="88" t="s">
        <v>101</v>
      </c>
      <c r="G63" s="25">
        <v>1.46E-2</v>
      </c>
      <c r="H63" s="12" t="s">
        <v>101</v>
      </c>
      <c r="I63" s="8"/>
    </row>
    <row r="64" spans="1:9" x14ac:dyDescent="0.25">
      <c r="A64" s="13" t="s">
        <v>58</v>
      </c>
      <c r="B64" s="31">
        <v>35738226</v>
      </c>
      <c r="C64" s="14">
        <v>413</v>
      </c>
      <c r="D64" s="29">
        <v>2378863</v>
      </c>
      <c r="E64" s="11">
        <v>315</v>
      </c>
      <c r="F64" s="88">
        <v>7205.0771428500002</v>
      </c>
      <c r="G64" s="25">
        <v>3.1600000000000003E-2</v>
      </c>
      <c r="H64" s="12">
        <v>5.5300000000000002E-2</v>
      </c>
      <c r="I64" s="8"/>
    </row>
    <row r="65" spans="1:9" x14ac:dyDescent="0.25">
      <c r="A65" s="15" t="s">
        <v>112</v>
      </c>
      <c r="B65" s="32">
        <v>664157</v>
      </c>
      <c r="C65" s="16">
        <v>27</v>
      </c>
      <c r="D65" s="30">
        <v>32411</v>
      </c>
      <c r="E65" s="17">
        <v>13</v>
      </c>
      <c r="F65" s="89">
        <v>3514</v>
      </c>
      <c r="G65" s="26">
        <v>0.1338</v>
      </c>
      <c r="H65" s="18">
        <v>0.16719999999999999</v>
      </c>
      <c r="I65" s="8"/>
    </row>
    <row r="66" spans="1:9" x14ac:dyDescent="0.25">
      <c r="A66" s="9" t="s">
        <v>59</v>
      </c>
      <c r="B66" s="31">
        <v>42956024</v>
      </c>
      <c r="C66" s="10">
        <v>267</v>
      </c>
      <c r="D66" s="29">
        <v>1155008</v>
      </c>
      <c r="E66" s="11">
        <v>193</v>
      </c>
      <c r="F66" s="88">
        <v>6493.8738738700004</v>
      </c>
      <c r="G66" s="25">
        <v>0.20150000000000001</v>
      </c>
      <c r="H66" s="12">
        <v>0.15859999999999999</v>
      </c>
      <c r="I66" s="8"/>
    </row>
    <row r="67" spans="1:9" x14ac:dyDescent="0.25">
      <c r="A67" s="13" t="s">
        <v>60</v>
      </c>
      <c r="B67" s="31">
        <v>11670052</v>
      </c>
      <c r="C67" s="14">
        <v>119</v>
      </c>
      <c r="D67" s="29">
        <v>598705</v>
      </c>
      <c r="E67" s="11">
        <v>85</v>
      </c>
      <c r="F67" s="88">
        <v>6745.5</v>
      </c>
      <c r="G67" s="25">
        <v>0.10539999999999999</v>
      </c>
      <c r="H67" s="12">
        <v>0.14849999999999999</v>
      </c>
      <c r="I67" s="8"/>
    </row>
    <row r="68" spans="1:9" x14ac:dyDescent="0.25">
      <c r="A68" s="15" t="s">
        <v>61</v>
      </c>
      <c r="B68" s="32">
        <v>7293483</v>
      </c>
      <c r="C68" s="16">
        <v>182</v>
      </c>
      <c r="D68" s="30">
        <v>440304</v>
      </c>
      <c r="E68" s="17">
        <v>135</v>
      </c>
      <c r="F68" s="89">
        <v>3311.64473684</v>
      </c>
      <c r="G68" s="26">
        <v>9.5100000000000004E-2</v>
      </c>
      <c r="H68" s="18">
        <v>0.15310000000000001</v>
      </c>
      <c r="I68" s="8"/>
    </row>
    <row r="69" spans="1:9" x14ac:dyDescent="0.25">
      <c r="A69" s="9" t="s">
        <v>62</v>
      </c>
      <c r="B69" s="31">
        <v>12075672</v>
      </c>
      <c r="C69" s="10">
        <v>119</v>
      </c>
      <c r="D69" s="29">
        <v>587411</v>
      </c>
      <c r="E69" s="11">
        <v>101</v>
      </c>
      <c r="F69" s="88">
        <v>6021.9629629600004</v>
      </c>
      <c r="G69" s="25">
        <v>6.7400000000000002E-2</v>
      </c>
      <c r="H69" s="12">
        <v>8.9499999999999996E-2</v>
      </c>
      <c r="I69" s="8"/>
    </row>
    <row r="70" spans="1:9" x14ac:dyDescent="0.25">
      <c r="A70" s="13" t="s">
        <v>63</v>
      </c>
      <c r="B70" s="31">
        <v>17918905</v>
      </c>
      <c r="C70" s="14">
        <v>220</v>
      </c>
      <c r="D70" s="29">
        <v>682844</v>
      </c>
      <c r="E70" s="11">
        <v>174</v>
      </c>
      <c r="F70" s="88">
        <v>4100.5210526299998</v>
      </c>
      <c r="G70" s="25">
        <v>0.1653</v>
      </c>
      <c r="H70" s="12">
        <v>0.18490000000000001</v>
      </c>
      <c r="I70" s="8"/>
    </row>
    <row r="71" spans="1:9" x14ac:dyDescent="0.25">
      <c r="A71" s="15" t="s">
        <v>64</v>
      </c>
      <c r="B71" s="32">
        <v>17312247</v>
      </c>
      <c r="C71" s="16">
        <v>207</v>
      </c>
      <c r="D71" s="30">
        <v>816202</v>
      </c>
      <c r="E71" s="17">
        <v>167</v>
      </c>
      <c r="F71" s="89">
        <v>4856.2554347799996</v>
      </c>
      <c r="G71" s="26">
        <v>3.8699999999999998E-2</v>
      </c>
      <c r="H71" s="18">
        <v>5.0500000000000003E-2</v>
      </c>
      <c r="I71" s="8"/>
    </row>
    <row r="72" spans="1:9" x14ac:dyDescent="0.25">
      <c r="A72" s="9" t="s">
        <v>65</v>
      </c>
      <c r="B72" s="31">
        <v>8835706</v>
      </c>
      <c r="C72" s="10">
        <v>118</v>
      </c>
      <c r="D72" s="29">
        <v>345622</v>
      </c>
      <c r="E72" s="11">
        <v>90</v>
      </c>
      <c r="F72" s="88">
        <v>4065.0294117600001</v>
      </c>
      <c r="G72" s="25">
        <v>0.16239999999999999</v>
      </c>
      <c r="H72" s="12">
        <v>0.2087</v>
      </c>
      <c r="I72" s="8"/>
    </row>
    <row r="73" spans="1:9" x14ac:dyDescent="0.25">
      <c r="A73" s="13" t="s">
        <v>66</v>
      </c>
      <c r="B73" s="31">
        <v>12321264</v>
      </c>
      <c r="C73" s="14">
        <v>183</v>
      </c>
      <c r="D73" s="29">
        <v>781418</v>
      </c>
      <c r="E73" s="11">
        <v>136</v>
      </c>
      <c r="F73" s="88">
        <v>5851.6917808199996</v>
      </c>
      <c r="G73" s="25">
        <v>0.1721</v>
      </c>
      <c r="H73" s="12">
        <v>0.27210000000000001</v>
      </c>
      <c r="I73" s="8"/>
    </row>
    <row r="74" spans="1:9" x14ac:dyDescent="0.25">
      <c r="A74" s="15" t="s">
        <v>67</v>
      </c>
      <c r="B74" s="32">
        <v>26600359</v>
      </c>
      <c r="C74" s="16">
        <v>265</v>
      </c>
      <c r="D74" s="30">
        <v>1557500</v>
      </c>
      <c r="E74" s="17">
        <v>220</v>
      </c>
      <c r="F74" s="89">
        <v>7239.3782608600004</v>
      </c>
      <c r="G74" s="26">
        <v>9.8299999999999998E-2</v>
      </c>
      <c r="H74" s="18">
        <v>0.1447</v>
      </c>
      <c r="I74" s="8"/>
    </row>
    <row r="75" spans="1:9" x14ac:dyDescent="0.25">
      <c r="A75" s="9" t="s">
        <v>68</v>
      </c>
      <c r="B75" s="31">
        <v>16660349</v>
      </c>
      <c r="C75" s="10">
        <v>262</v>
      </c>
      <c r="D75" s="29">
        <v>948979</v>
      </c>
      <c r="E75" s="11">
        <v>200</v>
      </c>
      <c r="F75" s="88">
        <v>4669.4618834000003</v>
      </c>
      <c r="G75" s="25">
        <v>8.4400000000000003E-2</v>
      </c>
      <c r="H75" s="12">
        <v>0.12180000000000001</v>
      </c>
      <c r="I75" s="8"/>
    </row>
    <row r="76" spans="1:9" x14ac:dyDescent="0.25">
      <c r="A76" s="13" t="s">
        <v>69</v>
      </c>
      <c r="B76" s="31">
        <v>55313728</v>
      </c>
      <c r="C76" s="14">
        <v>568</v>
      </c>
      <c r="D76" s="29">
        <v>2798684</v>
      </c>
      <c r="E76" s="11">
        <v>472</v>
      </c>
      <c r="F76" s="88">
        <v>5985.8966202700003</v>
      </c>
      <c r="G76" s="25">
        <v>5.3199999999999997E-2</v>
      </c>
      <c r="H76" s="12">
        <v>6.9800000000000001E-2</v>
      </c>
      <c r="I76" s="8"/>
    </row>
    <row r="77" spans="1:9" x14ac:dyDescent="0.25">
      <c r="A77" s="15" t="s">
        <v>70</v>
      </c>
      <c r="B77" s="32">
        <v>26894213</v>
      </c>
      <c r="C77" s="16">
        <v>247</v>
      </c>
      <c r="D77" s="30">
        <v>1363890</v>
      </c>
      <c r="E77" s="17">
        <v>218</v>
      </c>
      <c r="F77" s="89">
        <v>6365.9471365600002</v>
      </c>
      <c r="G77" s="26">
        <v>0.19800000000000001</v>
      </c>
      <c r="H77" s="18">
        <v>0.2697</v>
      </c>
      <c r="I77" s="8"/>
    </row>
    <row r="78" spans="1:9" x14ac:dyDescent="0.25">
      <c r="A78" s="9" t="s">
        <v>71</v>
      </c>
      <c r="B78" s="31">
        <v>14692284</v>
      </c>
      <c r="C78" s="10">
        <v>180</v>
      </c>
      <c r="D78" s="29">
        <v>616956</v>
      </c>
      <c r="E78" s="11">
        <v>102</v>
      </c>
      <c r="F78" s="88">
        <v>5696.1076923000001</v>
      </c>
      <c r="G78" s="25">
        <v>5.1700000000000003E-2</v>
      </c>
      <c r="H78" s="12">
        <v>5.8900000000000001E-2</v>
      </c>
      <c r="I78" s="8"/>
    </row>
    <row r="79" spans="1:9" x14ac:dyDescent="0.25">
      <c r="A79" s="13" t="s">
        <v>72</v>
      </c>
      <c r="B79" s="31">
        <v>18080594</v>
      </c>
      <c r="C79" s="14">
        <v>253</v>
      </c>
      <c r="D79" s="29">
        <v>814112</v>
      </c>
      <c r="E79" s="11">
        <v>201</v>
      </c>
      <c r="F79" s="88">
        <v>4126.5936073000003</v>
      </c>
      <c r="G79" s="25">
        <v>9.2600000000000002E-2</v>
      </c>
      <c r="H79" s="12">
        <v>0.13800000000000001</v>
      </c>
      <c r="I79" s="8"/>
    </row>
    <row r="80" spans="1:9" x14ac:dyDescent="0.25">
      <c r="A80" s="15" t="s">
        <v>73</v>
      </c>
      <c r="B80" s="32">
        <v>-1672600</v>
      </c>
      <c r="C80" s="16">
        <v>122</v>
      </c>
      <c r="D80" s="30">
        <v>283802</v>
      </c>
      <c r="E80" s="17">
        <v>67</v>
      </c>
      <c r="F80" s="89">
        <v>4308.1358024600004</v>
      </c>
      <c r="G80" s="26">
        <v>-0.1027</v>
      </c>
      <c r="H80" s="18">
        <v>0.25269999999999998</v>
      </c>
      <c r="I80" s="8"/>
    </row>
    <row r="81" spans="1:9" x14ac:dyDescent="0.25">
      <c r="A81" s="9" t="s">
        <v>74</v>
      </c>
      <c r="B81" s="31">
        <v>32684460</v>
      </c>
      <c r="C81" s="10">
        <v>323</v>
      </c>
      <c r="D81" s="29">
        <v>1529743</v>
      </c>
      <c r="E81" s="11">
        <v>273</v>
      </c>
      <c r="F81" s="88">
        <v>5567.1802721000004</v>
      </c>
      <c r="G81" s="25">
        <v>7.9600000000000004E-2</v>
      </c>
      <c r="H81" s="12">
        <v>0.1047</v>
      </c>
      <c r="I81" s="8"/>
    </row>
    <row r="82" spans="1:9" x14ac:dyDescent="0.25">
      <c r="A82" s="13" t="s">
        <v>75</v>
      </c>
      <c r="B82" s="31">
        <v>8163816</v>
      </c>
      <c r="C82" s="14">
        <v>65</v>
      </c>
      <c r="D82" s="29">
        <v>451252</v>
      </c>
      <c r="E82" s="11">
        <v>49</v>
      </c>
      <c r="F82" s="88">
        <v>9166.5384615300009</v>
      </c>
      <c r="G82" s="25">
        <v>1.5E-3</v>
      </c>
      <c r="H82" s="12">
        <v>2.2000000000000001E-3</v>
      </c>
      <c r="I82" s="8"/>
    </row>
    <row r="83" spans="1:9" x14ac:dyDescent="0.25">
      <c r="A83" s="15" t="s">
        <v>76</v>
      </c>
      <c r="B83" s="32">
        <v>34989135</v>
      </c>
      <c r="C83" s="16">
        <v>456</v>
      </c>
      <c r="D83" s="30">
        <v>1729653</v>
      </c>
      <c r="E83" s="17">
        <v>353</v>
      </c>
      <c r="F83" s="89">
        <v>4831.4743589700001</v>
      </c>
      <c r="G83" s="26">
        <v>4.4699999999999997E-2</v>
      </c>
      <c r="H83" s="18">
        <v>5.5800000000000002E-2</v>
      </c>
      <c r="I83" s="8"/>
    </row>
    <row r="84" spans="1:9" x14ac:dyDescent="0.25">
      <c r="A84" s="9" t="s">
        <v>77</v>
      </c>
      <c r="B84" s="31">
        <v>6104575</v>
      </c>
      <c r="C84" s="10">
        <v>141</v>
      </c>
      <c r="D84" s="29">
        <v>261079</v>
      </c>
      <c r="E84" s="11">
        <v>93</v>
      </c>
      <c r="F84" s="88">
        <v>2800.4375</v>
      </c>
      <c r="G84" s="25">
        <v>7.1000000000000004E-3</v>
      </c>
      <c r="H84" s="12">
        <v>8.6999999999999994E-3</v>
      </c>
      <c r="I84" s="8"/>
    </row>
    <row r="85" spans="1:9" x14ac:dyDescent="0.25">
      <c r="A85" s="13" t="s">
        <v>78</v>
      </c>
      <c r="B85" s="31">
        <v>32777968</v>
      </c>
      <c r="C85" s="14">
        <v>316</v>
      </c>
      <c r="D85" s="29">
        <v>1638849</v>
      </c>
      <c r="E85" s="11">
        <v>259</v>
      </c>
      <c r="F85" s="88">
        <v>6233.4225352100002</v>
      </c>
      <c r="G85" s="25">
        <v>6.0600000000000001E-2</v>
      </c>
      <c r="H85" s="12">
        <v>8.1600000000000006E-2</v>
      </c>
      <c r="I85" s="8"/>
    </row>
    <row r="86" spans="1:9" x14ac:dyDescent="0.25">
      <c r="A86" s="15" t="s">
        <v>79</v>
      </c>
      <c r="B86" s="32">
        <v>8405454</v>
      </c>
      <c r="C86" s="16">
        <v>141</v>
      </c>
      <c r="D86" s="30">
        <v>350320</v>
      </c>
      <c r="E86" s="17">
        <v>94</v>
      </c>
      <c r="F86" s="89">
        <v>3780.6548672499998</v>
      </c>
      <c r="G86" s="26">
        <v>8.8999999999999996E-2</v>
      </c>
      <c r="H86" s="18">
        <v>0.1014</v>
      </c>
      <c r="I86" s="8"/>
    </row>
    <row r="87" spans="1:9" x14ac:dyDescent="0.25">
      <c r="A87" s="9" t="s">
        <v>80</v>
      </c>
      <c r="B87" s="31">
        <v>4218026</v>
      </c>
      <c r="C87" s="10">
        <v>147</v>
      </c>
      <c r="D87" s="29">
        <v>334268</v>
      </c>
      <c r="E87" s="11">
        <v>93</v>
      </c>
      <c r="F87" s="88">
        <v>3420.0720720700001</v>
      </c>
      <c r="G87" s="25">
        <v>7.8700000000000006E-2</v>
      </c>
      <c r="H87" s="12">
        <v>0.1661</v>
      </c>
      <c r="I87" s="8"/>
    </row>
    <row r="88" spans="1:9" x14ac:dyDescent="0.25">
      <c r="A88" s="13" t="s">
        <v>81</v>
      </c>
      <c r="B88" s="31">
        <v>-633585</v>
      </c>
      <c r="C88" s="14">
        <v>60</v>
      </c>
      <c r="D88" s="29">
        <v>60477</v>
      </c>
      <c r="E88" s="11">
        <v>34</v>
      </c>
      <c r="F88" s="88">
        <v>1826.31111111</v>
      </c>
      <c r="G88" s="25">
        <v>-8.0799999999999997E-2</v>
      </c>
      <c r="H88" s="12">
        <v>0.16789999999999999</v>
      </c>
      <c r="I88" s="8"/>
    </row>
    <row r="89" spans="1:9" x14ac:dyDescent="0.25">
      <c r="A89" s="15" t="s">
        <v>82</v>
      </c>
      <c r="B89" s="32">
        <v>5051593</v>
      </c>
      <c r="C89" s="16">
        <v>85</v>
      </c>
      <c r="D89" s="30">
        <v>308029</v>
      </c>
      <c r="E89" s="17">
        <v>61</v>
      </c>
      <c r="F89" s="89">
        <v>4780.3999999999996</v>
      </c>
      <c r="G89" s="26">
        <v>6.0900000000000003E-2</v>
      </c>
      <c r="H89" s="18">
        <v>9.9199999999999997E-2</v>
      </c>
      <c r="I89" s="8"/>
    </row>
    <row r="90" spans="1:9" x14ac:dyDescent="0.25">
      <c r="A90" s="9" t="s">
        <v>83</v>
      </c>
      <c r="B90" s="31">
        <v>22783236</v>
      </c>
      <c r="C90" s="10">
        <v>247</v>
      </c>
      <c r="D90" s="29">
        <v>1076334</v>
      </c>
      <c r="E90" s="11">
        <v>205</v>
      </c>
      <c r="F90" s="88">
        <v>5494.18894009</v>
      </c>
      <c r="G90" s="25">
        <v>0.1532</v>
      </c>
      <c r="H90" s="12">
        <v>0.18870000000000001</v>
      </c>
      <c r="I90" s="8"/>
    </row>
    <row r="91" spans="1:9" x14ac:dyDescent="0.25">
      <c r="A91" s="13" t="s">
        <v>84</v>
      </c>
      <c r="B91" s="31">
        <v>2311726</v>
      </c>
      <c r="C91" s="14">
        <v>47</v>
      </c>
      <c r="D91" s="29">
        <v>124588</v>
      </c>
      <c r="E91" s="11">
        <v>28</v>
      </c>
      <c r="F91" s="88">
        <v>4260.9142857099996</v>
      </c>
      <c r="G91" s="25">
        <v>0.1401</v>
      </c>
      <c r="H91" s="12">
        <v>0.19400000000000001</v>
      </c>
      <c r="I91" s="8"/>
    </row>
    <row r="92" spans="1:9" x14ac:dyDescent="0.25">
      <c r="A92" s="15" t="s">
        <v>85</v>
      </c>
      <c r="B92" s="32">
        <v>16651305</v>
      </c>
      <c r="C92" s="16">
        <v>149</v>
      </c>
      <c r="D92" s="30">
        <v>851859</v>
      </c>
      <c r="E92" s="17">
        <v>122</v>
      </c>
      <c r="F92" s="89">
        <v>7022.3100775100002</v>
      </c>
      <c r="G92" s="26">
        <v>0.1361</v>
      </c>
      <c r="H92" s="18">
        <v>0.26350000000000001</v>
      </c>
      <c r="I92" s="8"/>
    </row>
    <row r="93" spans="1:9" x14ac:dyDescent="0.25">
      <c r="A93" s="9" t="s">
        <v>86</v>
      </c>
      <c r="B93" s="31">
        <v>-8982229</v>
      </c>
      <c r="C93" s="10">
        <v>192</v>
      </c>
      <c r="D93" s="29">
        <v>355973</v>
      </c>
      <c r="E93" s="11">
        <v>99</v>
      </c>
      <c r="F93" s="88">
        <v>3373.1680000000001</v>
      </c>
      <c r="G93" s="25">
        <v>-0.12</v>
      </c>
      <c r="H93" s="12">
        <v>0.10780000000000001</v>
      </c>
      <c r="I93" s="8"/>
    </row>
    <row r="94" spans="1:9" x14ac:dyDescent="0.25">
      <c r="A94" s="13" t="s">
        <v>87</v>
      </c>
      <c r="B94" s="31">
        <v>-108353</v>
      </c>
      <c r="C94" s="14">
        <v>147</v>
      </c>
      <c r="D94" s="29">
        <v>468820</v>
      </c>
      <c r="E94" s="11">
        <v>116</v>
      </c>
      <c r="F94" s="88">
        <v>4043.2015503799998</v>
      </c>
      <c r="G94" s="25">
        <v>-1E-4</v>
      </c>
      <c r="H94" s="12">
        <v>1.5599999999999999E-2</v>
      </c>
      <c r="I94" s="8"/>
    </row>
    <row r="95" spans="1:9" x14ac:dyDescent="0.25">
      <c r="A95" s="15" t="s">
        <v>88</v>
      </c>
      <c r="B95" s="32">
        <v>27604328</v>
      </c>
      <c r="C95" s="16">
        <v>186</v>
      </c>
      <c r="D95" s="30">
        <v>1565260</v>
      </c>
      <c r="E95" s="17">
        <v>149</v>
      </c>
      <c r="F95" s="89">
        <v>9923.4363636300004</v>
      </c>
      <c r="G95" s="26">
        <v>0.124</v>
      </c>
      <c r="H95" s="18">
        <v>0.18459999999999999</v>
      </c>
      <c r="I95" s="8"/>
    </row>
    <row r="96" spans="1:9" x14ac:dyDescent="0.25">
      <c r="A96" s="9" t="s">
        <v>89</v>
      </c>
      <c r="B96" s="31">
        <v>8093422</v>
      </c>
      <c r="C96" s="10">
        <v>151</v>
      </c>
      <c r="D96" s="29">
        <v>500782</v>
      </c>
      <c r="E96" s="11">
        <v>107</v>
      </c>
      <c r="F96" s="88">
        <v>4555.3333333299997</v>
      </c>
      <c r="G96" s="25">
        <v>0.1055</v>
      </c>
      <c r="H96" s="12">
        <v>0.1837</v>
      </c>
      <c r="I96" s="8"/>
    </row>
    <row r="97" spans="1:9" x14ac:dyDescent="0.25">
      <c r="A97" s="13" t="s">
        <v>90</v>
      </c>
      <c r="B97" s="31">
        <v>-319723</v>
      </c>
      <c r="C97" s="14">
        <v>65</v>
      </c>
      <c r="D97" s="29">
        <v>116927</v>
      </c>
      <c r="E97" s="11">
        <v>36</v>
      </c>
      <c r="F97" s="88">
        <v>3391.8979591799998</v>
      </c>
      <c r="G97" s="25">
        <v>-3.6999999999999998E-2</v>
      </c>
      <c r="H97" s="12">
        <v>0.29849999999999999</v>
      </c>
      <c r="I97" s="8"/>
    </row>
    <row r="98" spans="1:9" ht="15.75" thickBot="1" x14ac:dyDescent="0.3">
      <c r="A98" s="35" t="s">
        <v>91</v>
      </c>
      <c r="B98" s="36">
        <v>42813461</v>
      </c>
      <c r="C98" s="37">
        <v>377</v>
      </c>
      <c r="D98" s="38">
        <v>2137418</v>
      </c>
      <c r="E98" s="39">
        <v>317</v>
      </c>
      <c r="F98" s="90">
        <v>6648.4897360699997</v>
      </c>
      <c r="G98" s="40">
        <v>9.8799999999999999E-2</v>
      </c>
      <c r="H98" s="41">
        <v>0.12989999999999999</v>
      </c>
      <c r="I98" s="8"/>
    </row>
    <row r="99" spans="1:9" ht="15.75" thickTop="1" x14ac:dyDescent="0.25">
      <c r="A99" s="56" t="s">
        <v>92</v>
      </c>
      <c r="B99" s="57">
        <f>SUM(B6:B98)</f>
        <v>1467301796</v>
      </c>
      <c r="C99" s="58">
        <f>SUM(C6:C98)</f>
        <v>18916</v>
      </c>
      <c r="D99" s="59">
        <f>SUM(D6:D98)</f>
        <v>77857574</v>
      </c>
      <c r="E99" s="60">
        <f>SUM(E6:E98)</f>
        <v>14135</v>
      </c>
      <c r="F99" s="95">
        <f>D99/E99</f>
        <v>5508.1410682702508</v>
      </c>
      <c r="G99" s="61">
        <v>2.2599999999999999E-2</v>
      </c>
      <c r="H99" s="62">
        <v>3.1800000000000002E-2</v>
      </c>
    </row>
    <row r="100" spans="1:9" ht="15.75" thickBot="1" x14ac:dyDescent="0.3">
      <c r="A100" s="84" t="s">
        <v>93</v>
      </c>
      <c r="B100" s="67">
        <v>653549228</v>
      </c>
      <c r="C100" s="68">
        <v>1549</v>
      </c>
      <c r="D100" s="69">
        <v>4525885</v>
      </c>
      <c r="E100" s="70">
        <v>1149</v>
      </c>
      <c r="F100" s="91">
        <v>3933.69830508</v>
      </c>
      <c r="G100" s="71">
        <v>6.7000000000000002E-3</v>
      </c>
      <c r="H100" s="72">
        <v>2.0299999999999999E-2</v>
      </c>
    </row>
    <row r="101" spans="1:9" ht="15.75" thickTop="1" x14ac:dyDescent="0.25">
      <c r="A101" s="46" t="s">
        <v>94</v>
      </c>
      <c r="B101" s="81">
        <f>SUM(B99:B100)</f>
        <v>2120851024</v>
      </c>
      <c r="C101" s="80">
        <f>SUM(C99:C100)</f>
        <v>20465</v>
      </c>
      <c r="D101" s="80">
        <f>SUM(D99:D100)</f>
        <v>82383459</v>
      </c>
      <c r="E101" s="48">
        <f>SUM(E99:E100)</f>
        <v>15284</v>
      </c>
      <c r="F101" s="92">
        <f>(F99*E99+F100*E100)/SUM(E99,E100)</f>
        <v>5389.7797273316482</v>
      </c>
      <c r="G101" s="51">
        <v>1.3100000000000001E-2</v>
      </c>
      <c r="H101" s="52">
        <v>3.0800000000000001E-2</v>
      </c>
    </row>
    <row r="102" spans="1:9" x14ac:dyDescent="0.25">
      <c r="A102" s="6" t="s">
        <v>107</v>
      </c>
    </row>
    <row r="103" spans="1:9" x14ac:dyDescent="0.25">
      <c r="A103" s="5" t="s">
        <v>100</v>
      </c>
    </row>
    <row r="104" spans="1:9" x14ac:dyDescent="0.25">
      <c r="A104" s="5"/>
    </row>
    <row r="105" spans="1:9" x14ac:dyDescent="0.25">
      <c r="D105" s="2"/>
    </row>
    <row r="106" spans="1:9" x14ac:dyDescent="0.25">
      <c r="D106" s="83"/>
      <c r="E106" s="83"/>
    </row>
    <row r="107" spans="1:9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workbookViewId="0">
      <selection activeCell="H63" sqref="H63"/>
    </sheetView>
  </sheetViews>
  <sheetFormatPr defaultRowHeight="15" x14ac:dyDescent="0.25"/>
  <cols>
    <col min="1" max="1" width="18.5703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93" customWidth="1"/>
    <col min="7" max="7" width="11.7109375" customWidth="1"/>
    <col min="8" max="8" width="25.42578125" customWidth="1"/>
    <col min="10" max="10" width="18.5703125" style="86" bestFit="1" customWidth="1"/>
    <col min="11" max="11" width="16" style="86" bestFit="1" customWidth="1"/>
    <col min="12" max="16384" width="9.140625" style="14"/>
  </cols>
  <sheetData>
    <row r="1" spans="1:11" x14ac:dyDescent="0.25">
      <c r="A1" s="97" t="s">
        <v>109</v>
      </c>
      <c r="B1" s="98"/>
      <c r="C1" s="98"/>
      <c r="D1" s="98"/>
      <c r="E1" s="98"/>
      <c r="F1" s="98"/>
      <c r="G1" s="98"/>
      <c r="H1" s="99"/>
    </row>
    <row r="2" spans="1:11" x14ac:dyDescent="0.25">
      <c r="A2" s="100">
        <v>2019</v>
      </c>
      <c r="B2" s="102" t="s">
        <v>96</v>
      </c>
      <c r="C2" s="103" t="s">
        <v>98</v>
      </c>
      <c r="D2" s="102" t="s">
        <v>103</v>
      </c>
      <c r="E2" s="105" t="s">
        <v>108</v>
      </c>
      <c r="F2" s="108" t="s">
        <v>113</v>
      </c>
      <c r="G2" s="111" t="s">
        <v>105</v>
      </c>
      <c r="H2" s="106"/>
    </row>
    <row r="3" spans="1:11" x14ac:dyDescent="0.25">
      <c r="A3" s="100"/>
      <c r="B3" s="103"/>
      <c r="C3" s="103"/>
      <c r="D3" s="103"/>
      <c r="E3" s="106"/>
      <c r="F3" s="109"/>
      <c r="G3" s="112"/>
      <c r="H3" s="107"/>
    </row>
    <row r="4" spans="1:11" x14ac:dyDescent="0.25">
      <c r="A4" s="100"/>
      <c r="B4" s="103"/>
      <c r="C4" s="103"/>
      <c r="D4" s="103"/>
      <c r="E4" s="106"/>
      <c r="F4" s="109"/>
      <c r="G4" s="102" t="s">
        <v>0</v>
      </c>
      <c r="H4" s="106" t="s">
        <v>103</v>
      </c>
    </row>
    <row r="5" spans="1:11" x14ac:dyDescent="0.25">
      <c r="A5" s="101"/>
      <c r="B5" s="104"/>
      <c r="C5" s="104"/>
      <c r="D5" s="104"/>
      <c r="E5" s="107"/>
      <c r="F5" s="110"/>
      <c r="G5" s="104"/>
      <c r="H5" s="107"/>
      <c r="J5" s="86" t="s">
        <v>110</v>
      </c>
      <c r="K5" s="86" t="s">
        <v>111</v>
      </c>
    </row>
    <row r="6" spans="1:11" x14ac:dyDescent="0.25">
      <c r="A6" s="9" t="s">
        <v>95</v>
      </c>
      <c r="B6" s="31">
        <v>28263954</v>
      </c>
      <c r="C6" s="10">
        <v>275</v>
      </c>
      <c r="D6" s="29">
        <v>1407496</v>
      </c>
      <c r="E6" s="11">
        <v>231</v>
      </c>
      <c r="F6" s="88">
        <v>6143.2612244800002</v>
      </c>
      <c r="G6" s="25">
        <f>ROUND(B6/J6,4)</f>
        <v>3.3399999999999999E-2</v>
      </c>
      <c r="H6" s="12">
        <f t="shared" ref="H6:H69" si="0">ROUND(D6/K6,4)</f>
        <v>4.6399999999999997E-2</v>
      </c>
      <c r="I6" s="8"/>
      <c r="J6" s="86">
        <v>847257686</v>
      </c>
      <c r="K6" s="86">
        <v>30316804</v>
      </c>
    </row>
    <row r="7" spans="1:11" x14ac:dyDescent="0.25">
      <c r="A7" s="13" t="s">
        <v>1</v>
      </c>
      <c r="B7" s="31">
        <v>15557424</v>
      </c>
      <c r="C7" s="14">
        <v>305</v>
      </c>
      <c r="D7" s="29">
        <v>1048161</v>
      </c>
      <c r="E7" s="11">
        <v>229</v>
      </c>
      <c r="F7" s="88">
        <v>4488.4015443999997</v>
      </c>
      <c r="G7" s="25">
        <f t="shared" ref="G7:G70" si="1">ROUND(B7/J7,4)</f>
        <v>0.12139999999999999</v>
      </c>
      <c r="H7" s="12">
        <f t="shared" si="0"/>
        <v>0.2064</v>
      </c>
      <c r="I7" s="8"/>
      <c r="J7" s="86">
        <v>128134701</v>
      </c>
      <c r="K7" s="86">
        <v>5079292</v>
      </c>
    </row>
    <row r="8" spans="1:11" x14ac:dyDescent="0.25">
      <c r="A8" s="15" t="s">
        <v>2</v>
      </c>
      <c r="B8" s="32">
        <v>1358402</v>
      </c>
      <c r="C8" s="16">
        <v>34</v>
      </c>
      <c r="D8" s="30">
        <v>172795</v>
      </c>
      <c r="E8" s="17">
        <v>12</v>
      </c>
      <c r="F8" s="89">
        <v>9260.9500000000007</v>
      </c>
      <c r="G8" s="26">
        <f t="shared" si="1"/>
        <v>0.30669999999999997</v>
      </c>
      <c r="H8" s="18">
        <f t="shared" si="0"/>
        <v>0.63349999999999995</v>
      </c>
      <c r="I8" s="8"/>
      <c r="J8" s="86">
        <v>4429683</v>
      </c>
      <c r="K8" s="86">
        <v>272763</v>
      </c>
    </row>
    <row r="9" spans="1:11" x14ac:dyDescent="0.25">
      <c r="A9" s="9" t="s">
        <v>3</v>
      </c>
      <c r="B9" s="31">
        <v>1185455</v>
      </c>
      <c r="C9" s="10">
        <v>16</v>
      </c>
      <c r="D9" s="29">
        <v>41319</v>
      </c>
      <c r="E9" s="11">
        <v>10</v>
      </c>
      <c r="F9" s="88">
        <v>4654.3333333299997</v>
      </c>
      <c r="G9" s="25">
        <f t="shared" si="1"/>
        <v>0.1641</v>
      </c>
      <c r="H9" s="12">
        <f t="shared" si="0"/>
        <v>0.1613</v>
      </c>
      <c r="I9" s="8"/>
      <c r="J9" s="86">
        <v>7224912</v>
      </c>
      <c r="K9" s="86">
        <v>256197</v>
      </c>
    </row>
    <row r="10" spans="1:11" x14ac:dyDescent="0.25">
      <c r="A10" s="13" t="s">
        <v>4</v>
      </c>
      <c r="B10" s="31">
        <v>-1946733</v>
      </c>
      <c r="C10" s="14">
        <v>54</v>
      </c>
      <c r="D10" s="29">
        <v>47592</v>
      </c>
      <c r="E10" s="11">
        <v>25</v>
      </c>
      <c r="F10" s="88">
        <v>1982.51428571</v>
      </c>
      <c r="G10" s="25">
        <f>ROUND(B10/J10,4)</f>
        <v>-0.74690000000000001</v>
      </c>
      <c r="H10" s="12">
        <f t="shared" si="0"/>
        <v>0.2492</v>
      </c>
      <c r="I10" s="8"/>
      <c r="J10" s="86">
        <v>2606299</v>
      </c>
      <c r="K10" s="86">
        <v>190976</v>
      </c>
    </row>
    <row r="11" spans="1:11" x14ac:dyDescent="0.25">
      <c r="A11" s="15" t="s">
        <v>5</v>
      </c>
      <c r="B11" s="32">
        <v>21702268</v>
      </c>
      <c r="C11" s="16">
        <v>363</v>
      </c>
      <c r="D11" s="30">
        <v>1235527</v>
      </c>
      <c r="E11" s="17">
        <v>280</v>
      </c>
      <c r="F11" s="89">
        <v>4450.8543689300004</v>
      </c>
      <c r="G11" s="26">
        <f t="shared" si="1"/>
        <v>0.14549999999999999</v>
      </c>
      <c r="H11" s="18">
        <f t="shared" si="0"/>
        <v>0.2104</v>
      </c>
      <c r="I11" s="8"/>
      <c r="J11" s="86">
        <v>149177210</v>
      </c>
      <c r="K11" s="86">
        <v>5871305</v>
      </c>
    </row>
    <row r="12" spans="1:11" x14ac:dyDescent="0.25">
      <c r="A12" s="9" t="s">
        <v>6</v>
      </c>
      <c r="B12" s="31">
        <v>10147343</v>
      </c>
      <c r="C12" s="10">
        <v>159</v>
      </c>
      <c r="D12" s="29">
        <v>533103</v>
      </c>
      <c r="E12" s="11">
        <v>110</v>
      </c>
      <c r="F12" s="88">
        <v>4639.3798449599999</v>
      </c>
      <c r="G12" s="25">
        <f t="shared" si="1"/>
        <v>3.5099999999999999E-2</v>
      </c>
      <c r="H12" s="12">
        <f t="shared" si="0"/>
        <v>5.4699999999999999E-2</v>
      </c>
      <c r="I12" s="8"/>
      <c r="J12" s="86">
        <v>289427593</v>
      </c>
      <c r="K12" s="86">
        <v>9753425</v>
      </c>
    </row>
    <row r="13" spans="1:11" x14ac:dyDescent="0.25">
      <c r="A13" s="13" t="s">
        <v>7</v>
      </c>
      <c r="B13" s="31">
        <v>-7445013</v>
      </c>
      <c r="C13" s="14">
        <v>154</v>
      </c>
      <c r="D13" s="29">
        <v>261572</v>
      </c>
      <c r="E13" s="11">
        <v>83</v>
      </c>
      <c r="F13" s="88">
        <v>2793.6126126099998</v>
      </c>
      <c r="G13" s="25">
        <f t="shared" si="1"/>
        <v>-0.3024</v>
      </c>
      <c r="H13" s="12">
        <f t="shared" si="0"/>
        <v>0.19789999999999999</v>
      </c>
      <c r="I13" s="8"/>
      <c r="J13" s="86">
        <v>24622527</v>
      </c>
      <c r="K13" s="86">
        <v>1321488</v>
      </c>
    </row>
    <row r="14" spans="1:11" x14ac:dyDescent="0.25">
      <c r="A14" s="15" t="s">
        <v>8</v>
      </c>
      <c r="B14" s="32">
        <v>4377904</v>
      </c>
      <c r="C14" s="16">
        <v>116</v>
      </c>
      <c r="D14" s="30">
        <v>209189</v>
      </c>
      <c r="E14" s="17">
        <v>57</v>
      </c>
      <c r="F14" s="89">
        <v>3219.56</v>
      </c>
      <c r="G14" s="26">
        <f t="shared" si="1"/>
        <v>7.3499999999999996E-2</v>
      </c>
      <c r="H14" s="18">
        <f t="shared" si="0"/>
        <v>0.1007</v>
      </c>
      <c r="I14" s="8"/>
      <c r="J14" s="86">
        <v>59554451</v>
      </c>
      <c r="K14" s="86">
        <v>2076690</v>
      </c>
    </row>
    <row r="15" spans="1:11" x14ac:dyDescent="0.25">
      <c r="A15" s="9" t="s">
        <v>9</v>
      </c>
      <c r="B15" s="31">
        <v>28202193</v>
      </c>
      <c r="C15" s="10">
        <v>508</v>
      </c>
      <c r="D15" s="29">
        <v>1555353</v>
      </c>
      <c r="E15" s="11">
        <v>348</v>
      </c>
      <c r="F15" s="88">
        <v>4227.6921241</v>
      </c>
      <c r="G15" s="25">
        <f t="shared" si="1"/>
        <v>1.83E-2</v>
      </c>
      <c r="H15" s="12">
        <f t="shared" si="0"/>
        <v>2.5700000000000001E-2</v>
      </c>
      <c r="I15" s="8"/>
      <c r="J15" s="86">
        <v>1544635641</v>
      </c>
      <c r="K15" s="86">
        <v>60477767</v>
      </c>
    </row>
    <row r="16" spans="1:11" x14ac:dyDescent="0.25">
      <c r="A16" s="13" t="s">
        <v>10</v>
      </c>
      <c r="B16" s="31">
        <v>14216475</v>
      </c>
      <c r="C16" s="14">
        <v>204</v>
      </c>
      <c r="D16" s="29">
        <v>667648</v>
      </c>
      <c r="E16" s="11">
        <v>154</v>
      </c>
      <c r="F16" s="88">
        <v>4274.0117646999997</v>
      </c>
      <c r="G16" s="25">
        <f t="shared" si="1"/>
        <v>8.4699999999999998E-2</v>
      </c>
      <c r="H16" s="12">
        <f t="shared" si="0"/>
        <v>0.11849999999999999</v>
      </c>
      <c r="I16" s="8"/>
      <c r="J16" s="86">
        <v>167936939</v>
      </c>
      <c r="K16" s="86">
        <v>5635539</v>
      </c>
    </row>
    <row r="17" spans="1:11" x14ac:dyDescent="0.25">
      <c r="A17" s="15" t="s">
        <v>11</v>
      </c>
      <c r="B17" s="32">
        <v>24542118</v>
      </c>
      <c r="C17" s="16">
        <v>353</v>
      </c>
      <c r="D17" s="30">
        <v>1069278</v>
      </c>
      <c r="E17" s="17">
        <v>248</v>
      </c>
      <c r="F17" s="89">
        <v>4155.7077464699996</v>
      </c>
      <c r="G17" s="26">
        <f t="shared" si="1"/>
        <v>0.1144</v>
      </c>
      <c r="H17" s="18">
        <f t="shared" si="0"/>
        <v>0.13880000000000001</v>
      </c>
      <c r="I17" s="8"/>
      <c r="J17" s="86">
        <v>214554691</v>
      </c>
      <c r="K17" s="86">
        <v>7704341</v>
      </c>
    </row>
    <row r="18" spans="1:11" x14ac:dyDescent="0.25">
      <c r="A18" s="9" t="s">
        <v>12</v>
      </c>
      <c r="B18" s="31">
        <v>14536817</v>
      </c>
      <c r="C18" s="10">
        <v>200</v>
      </c>
      <c r="D18" s="29">
        <v>842448</v>
      </c>
      <c r="E18" s="11">
        <v>155</v>
      </c>
      <c r="F18" s="88">
        <v>5393.1124260300003</v>
      </c>
      <c r="G18" s="25">
        <f t="shared" si="1"/>
        <v>1.47E-2</v>
      </c>
      <c r="H18" s="12">
        <f t="shared" si="0"/>
        <v>2.41E-2</v>
      </c>
      <c r="I18" s="8"/>
      <c r="J18" s="86">
        <v>989809122</v>
      </c>
      <c r="K18" s="86">
        <v>34992340</v>
      </c>
    </row>
    <row r="19" spans="1:11" x14ac:dyDescent="0.25">
      <c r="A19" s="13" t="s">
        <v>13</v>
      </c>
      <c r="B19" s="31">
        <v>29603359</v>
      </c>
      <c r="C19" s="14">
        <v>450</v>
      </c>
      <c r="D19" s="29">
        <v>1513396</v>
      </c>
      <c r="E19" s="11">
        <v>327</v>
      </c>
      <c r="F19" s="88">
        <v>4477.4069148899998</v>
      </c>
      <c r="G19" s="25">
        <f t="shared" si="1"/>
        <v>0.13869999999999999</v>
      </c>
      <c r="H19" s="12">
        <f t="shared" si="0"/>
        <v>0.18959999999999999</v>
      </c>
      <c r="I19" s="8"/>
      <c r="J19" s="86">
        <v>213454844</v>
      </c>
      <c r="K19" s="86">
        <v>7982642</v>
      </c>
    </row>
    <row r="20" spans="1:11" x14ac:dyDescent="0.25">
      <c r="A20" s="15" t="s">
        <v>14</v>
      </c>
      <c r="B20" s="32">
        <v>14959104</v>
      </c>
      <c r="C20" s="16">
        <v>207</v>
      </c>
      <c r="D20" s="30">
        <v>791332</v>
      </c>
      <c r="E20" s="17">
        <v>147</v>
      </c>
      <c r="F20" s="89">
        <v>5355.3035714199996</v>
      </c>
      <c r="G20" s="26">
        <f t="shared" si="1"/>
        <v>0.14460000000000001</v>
      </c>
      <c r="H20" s="18">
        <f t="shared" si="0"/>
        <v>0.20619999999999999</v>
      </c>
      <c r="I20" s="8"/>
      <c r="J20" s="86">
        <v>103466485</v>
      </c>
      <c r="K20" s="86">
        <v>3837243</v>
      </c>
    </row>
    <row r="21" spans="1:11" x14ac:dyDescent="0.25">
      <c r="A21" s="9" t="s">
        <v>15</v>
      </c>
      <c r="B21" s="31">
        <v>5420443</v>
      </c>
      <c r="C21" s="10">
        <v>182</v>
      </c>
      <c r="D21" s="29">
        <v>374219</v>
      </c>
      <c r="E21" s="11">
        <v>82</v>
      </c>
      <c r="F21" s="88">
        <v>3693.6307692300002</v>
      </c>
      <c r="G21" s="25">
        <f t="shared" si="1"/>
        <v>5.04E-2</v>
      </c>
      <c r="H21" s="12">
        <f t="shared" si="0"/>
        <v>8.9599999999999999E-2</v>
      </c>
      <c r="I21" s="8"/>
      <c r="J21" s="86">
        <v>107544999</v>
      </c>
      <c r="K21" s="86">
        <v>4175268</v>
      </c>
    </row>
    <row r="22" spans="1:11" x14ac:dyDescent="0.25">
      <c r="A22" s="13" t="s">
        <v>16</v>
      </c>
      <c r="B22" s="31">
        <v>8380241</v>
      </c>
      <c r="C22" s="14">
        <v>193</v>
      </c>
      <c r="D22" s="29">
        <v>451632</v>
      </c>
      <c r="E22" s="11">
        <v>118</v>
      </c>
      <c r="F22" s="88">
        <v>3708.7608695600002</v>
      </c>
      <c r="G22" s="25">
        <f t="shared" si="1"/>
        <v>3.4299999999999997E-2</v>
      </c>
      <c r="H22" s="12">
        <f t="shared" si="0"/>
        <v>5.7500000000000002E-2</v>
      </c>
      <c r="I22" s="8"/>
      <c r="J22" s="86">
        <v>244605114</v>
      </c>
      <c r="K22" s="86">
        <v>7859559</v>
      </c>
    </row>
    <row r="23" spans="1:11" x14ac:dyDescent="0.25">
      <c r="A23" s="15" t="s">
        <v>17</v>
      </c>
      <c r="B23" s="32">
        <v>32178213</v>
      </c>
      <c r="C23" s="16">
        <v>295</v>
      </c>
      <c r="D23" s="30">
        <v>1534412</v>
      </c>
      <c r="E23" s="17">
        <v>241</v>
      </c>
      <c r="F23" s="89">
        <v>6410.7198443500001</v>
      </c>
      <c r="G23" s="26">
        <f t="shared" si="1"/>
        <v>0.16900000000000001</v>
      </c>
      <c r="H23" s="18">
        <f t="shared" si="0"/>
        <v>0.2185</v>
      </c>
      <c r="I23" s="8"/>
      <c r="J23" s="86">
        <v>190410820</v>
      </c>
      <c r="K23" s="86">
        <v>7022498</v>
      </c>
    </row>
    <row r="24" spans="1:11" x14ac:dyDescent="0.25">
      <c r="A24" s="9" t="s">
        <v>18</v>
      </c>
      <c r="B24" s="31">
        <v>23242186</v>
      </c>
      <c r="C24" s="10">
        <v>382</v>
      </c>
      <c r="D24" s="29">
        <v>1420531</v>
      </c>
      <c r="E24" s="11">
        <v>278</v>
      </c>
      <c r="F24" s="88">
        <v>4881.5157232700003</v>
      </c>
      <c r="G24" s="25">
        <f t="shared" si="1"/>
        <v>8.5400000000000004E-2</v>
      </c>
      <c r="H24" s="12">
        <f t="shared" si="0"/>
        <v>0.151</v>
      </c>
      <c r="I24" s="8"/>
      <c r="J24" s="86">
        <v>272262465</v>
      </c>
      <c r="K24" s="86">
        <v>9409454</v>
      </c>
    </row>
    <row r="25" spans="1:11" x14ac:dyDescent="0.25">
      <c r="A25" s="13" t="s">
        <v>19</v>
      </c>
      <c r="B25" s="31">
        <v>30559790</v>
      </c>
      <c r="C25" s="14">
        <v>363</v>
      </c>
      <c r="D25" s="29">
        <v>1415538</v>
      </c>
      <c r="E25" s="11">
        <v>285</v>
      </c>
      <c r="F25" s="88">
        <v>5110.0317460300002</v>
      </c>
      <c r="G25" s="25">
        <f t="shared" si="1"/>
        <v>0.13200000000000001</v>
      </c>
      <c r="H25" s="12">
        <f t="shared" si="0"/>
        <v>0.16009999999999999</v>
      </c>
      <c r="I25" s="8"/>
      <c r="J25" s="86">
        <v>231435661</v>
      </c>
      <c r="K25" s="86">
        <v>8844242</v>
      </c>
    </row>
    <row r="26" spans="1:11" x14ac:dyDescent="0.25">
      <c r="A26" s="15" t="s">
        <v>20</v>
      </c>
      <c r="B26" s="32">
        <v>15312268</v>
      </c>
      <c r="C26" s="16">
        <v>470</v>
      </c>
      <c r="D26" s="30">
        <v>997003</v>
      </c>
      <c r="E26" s="17">
        <v>290</v>
      </c>
      <c r="F26" s="89">
        <v>3236.93905817</v>
      </c>
      <c r="G26" s="26">
        <f t="shared" si="1"/>
        <v>6.5299999999999997E-2</v>
      </c>
      <c r="H26" s="18">
        <f t="shared" si="0"/>
        <v>0.11509999999999999</v>
      </c>
      <c r="I26" s="8"/>
      <c r="J26" s="86">
        <v>234606121</v>
      </c>
      <c r="K26" s="86">
        <v>8663689</v>
      </c>
    </row>
    <row r="27" spans="1:11" x14ac:dyDescent="0.25">
      <c r="A27" s="9" t="s">
        <v>21</v>
      </c>
      <c r="B27" s="31">
        <v>10804305</v>
      </c>
      <c r="C27" s="10">
        <v>117</v>
      </c>
      <c r="D27" s="29">
        <v>828728</v>
      </c>
      <c r="E27" s="11">
        <v>93</v>
      </c>
      <c r="F27" s="88">
        <v>8967.3163265300009</v>
      </c>
      <c r="G27" s="25">
        <f t="shared" si="1"/>
        <v>2.1499999999999998E-2</v>
      </c>
      <c r="H27" s="12">
        <f t="shared" si="0"/>
        <v>7.0000000000000007E-2</v>
      </c>
      <c r="I27" s="8"/>
      <c r="J27" s="86">
        <v>502734525</v>
      </c>
      <c r="K27" s="86">
        <v>11839916</v>
      </c>
    </row>
    <row r="28" spans="1:11" x14ac:dyDescent="0.25">
      <c r="A28" s="13" t="s">
        <v>22</v>
      </c>
      <c r="B28" s="31">
        <v>1812763</v>
      </c>
      <c r="C28" s="14">
        <v>82</v>
      </c>
      <c r="D28" s="29">
        <v>164955</v>
      </c>
      <c r="E28" s="11">
        <v>48</v>
      </c>
      <c r="F28" s="88">
        <v>3732.4210526299998</v>
      </c>
      <c r="G28" s="25">
        <f t="shared" si="1"/>
        <v>1.1599999999999999E-2</v>
      </c>
      <c r="H28" s="12">
        <f t="shared" si="0"/>
        <v>3.1600000000000003E-2</v>
      </c>
      <c r="I28" s="8"/>
      <c r="J28" s="86">
        <v>156181100</v>
      </c>
      <c r="K28" s="86">
        <v>5214591</v>
      </c>
    </row>
    <row r="29" spans="1:11" x14ac:dyDescent="0.25">
      <c r="A29" s="15" t="s">
        <v>23</v>
      </c>
      <c r="B29" s="32">
        <v>20340265</v>
      </c>
      <c r="C29" s="16">
        <v>295</v>
      </c>
      <c r="D29" s="30">
        <v>884276</v>
      </c>
      <c r="E29" s="17">
        <v>222</v>
      </c>
      <c r="F29" s="89">
        <v>4016.71653543</v>
      </c>
      <c r="G29" s="26">
        <f t="shared" si="1"/>
        <v>3.49E-2</v>
      </c>
      <c r="H29" s="18">
        <f t="shared" si="0"/>
        <v>4.8000000000000001E-2</v>
      </c>
      <c r="I29" s="8"/>
      <c r="J29" s="86">
        <v>582947127</v>
      </c>
      <c r="K29" s="86">
        <v>18433417</v>
      </c>
    </row>
    <row r="30" spans="1:11" x14ac:dyDescent="0.25">
      <c r="A30" s="9" t="s">
        <v>24</v>
      </c>
      <c r="B30" s="31">
        <v>3516801</v>
      </c>
      <c r="C30" s="10">
        <v>75</v>
      </c>
      <c r="D30" s="29">
        <v>161250</v>
      </c>
      <c r="E30" s="11">
        <v>45</v>
      </c>
      <c r="F30" s="88">
        <v>3465.7307692300001</v>
      </c>
      <c r="G30" s="25">
        <f t="shared" si="1"/>
        <v>8.9700000000000002E-2</v>
      </c>
      <c r="H30" s="12">
        <f t="shared" si="0"/>
        <v>0.13039999999999999</v>
      </c>
      <c r="I30" s="8"/>
      <c r="J30" s="86">
        <v>39187240</v>
      </c>
      <c r="K30" s="86">
        <v>1236752</v>
      </c>
    </row>
    <row r="31" spans="1:11" x14ac:dyDescent="0.25">
      <c r="A31" s="13" t="s">
        <v>25</v>
      </c>
      <c r="B31" s="31">
        <v>11014192</v>
      </c>
      <c r="C31" s="14">
        <v>173</v>
      </c>
      <c r="D31" s="29">
        <v>625415</v>
      </c>
      <c r="E31" s="11">
        <v>130</v>
      </c>
      <c r="F31" s="88">
        <v>4699.6418918899999</v>
      </c>
      <c r="G31" s="25">
        <f t="shared" si="1"/>
        <v>7.5499999999999998E-2</v>
      </c>
      <c r="H31" s="12">
        <f t="shared" si="0"/>
        <v>0.1366</v>
      </c>
      <c r="I31" s="8"/>
      <c r="J31" s="86">
        <v>145849717</v>
      </c>
      <c r="K31" s="86">
        <v>4577057</v>
      </c>
    </row>
    <row r="32" spans="1:11" x14ac:dyDescent="0.25">
      <c r="A32" s="15" t="s">
        <v>26</v>
      </c>
      <c r="B32" s="32">
        <v>29602254</v>
      </c>
      <c r="C32" s="16">
        <v>415</v>
      </c>
      <c r="D32" s="30">
        <v>1340330</v>
      </c>
      <c r="E32" s="17">
        <v>311</v>
      </c>
      <c r="F32" s="89">
        <v>4196.2017045399998</v>
      </c>
      <c r="G32" s="26">
        <f t="shared" si="1"/>
        <v>2.7199999999999998E-2</v>
      </c>
      <c r="H32" s="18">
        <f t="shared" si="0"/>
        <v>3.4799999999999998E-2</v>
      </c>
      <c r="I32" s="8"/>
      <c r="J32" s="86">
        <v>1088136355</v>
      </c>
      <c r="K32" s="86">
        <v>38504401</v>
      </c>
    </row>
    <row r="33" spans="1:11" x14ac:dyDescent="0.25">
      <c r="A33" s="9" t="s">
        <v>27</v>
      </c>
      <c r="B33" s="31">
        <v>36120073</v>
      </c>
      <c r="C33" s="10">
        <v>177</v>
      </c>
      <c r="D33" s="29">
        <v>1681895</v>
      </c>
      <c r="E33" s="11">
        <v>152</v>
      </c>
      <c r="F33" s="88">
        <v>11302.530487800001</v>
      </c>
      <c r="G33" s="25">
        <f t="shared" si="1"/>
        <v>1.5E-3</v>
      </c>
      <c r="H33" s="12">
        <f t="shared" si="0"/>
        <v>1.8E-3</v>
      </c>
      <c r="I33" s="8"/>
      <c r="J33" s="86">
        <v>23387892301</v>
      </c>
      <c r="K33" s="86">
        <v>924979451</v>
      </c>
    </row>
    <row r="34" spans="1:11" x14ac:dyDescent="0.25">
      <c r="A34" s="13" t="s">
        <v>28</v>
      </c>
      <c r="B34" s="31">
        <v>3754369</v>
      </c>
      <c r="C34" s="14">
        <v>85</v>
      </c>
      <c r="D34" s="29">
        <v>310062</v>
      </c>
      <c r="E34" s="11">
        <v>56</v>
      </c>
      <c r="F34" s="88">
        <v>5328.078125</v>
      </c>
      <c r="G34" s="25">
        <f t="shared" si="1"/>
        <v>0.10730000000000001</v>
      </c>
      <c r="H34" s="12">
        <f t="shared" si="0"/>
        <v>0.20610000000000001</v>
      </c>
      <c r="I34" s="8"/>
      <c r="J34" s="86">
        <v>34978042</v>
      </c>
      <c r="K34" s="86">
        <v>1504545</v>
      </c>
    </row>
    <row r="35" spans="1:11" x14ac:dyDescent="0.25">
      <c r="A35" s="15" t="s">
        <v>29</v>
      </c>
      <c r="B35" s="32">
        <v>21174677</v>
      </c>
      <c r="C35" s="16">
        <v>243</v>
      </c>
      <c r="D35" s="30">
        <v>1024538</v>
      </c>
      <c r="E35" s="17">
        <v>200</v>
      </c>
      <c r="F35" s="89">
        <v>5089.0231481399996</v>
      </c>
      <c r="G35" s="26">
        <f t="shared" si="1"/>
        <v>0.1268</v>
      </c>
      <c r="H35" s="18">
        <f t="shared" si="0"/>
        <v>0.15659999999999999</v>
      </c>
      <c r="I35" s="8"/>
      <c r="J35" s="86">
        <v>167040553</v>
      </c>
      <c r="K35" s="86">
        <v>6540940</v>
      </c>
    </row>
    <row r="36" spans="1:11" x14ac:dyDescent="0.25">
      <c r="A36" s="9" t="s">
        <v>30</v>
      </c>
      <c r="B36" s="31">
        <v>12366295</v>
      </c>
      <c r="C36" s="10">
        <v>175</v>
      </c>
      <c r="D36" s="29">
        <v>542512</v>
      </c>
      <c r="E36" s="11">
        <v>121</v>
      </c>
      <c r="F36" s="88">
        <v>4382.78417266</v>
      </c>
      <c r="G36" s="25">
        <f t="shared" si="1"/>
        <v>0.18340000000000001</v>
      </c>
      <c r="H36" s="12">
        <f t="shared" si="0"/>
        <v>0.2268</v>
      </c>
      <c r="I36" s="8"/>
      <c r="J36" s="86">
        <v>67411892</v>
      </c>
      <c r="K36" s="86">
        <v>2391659</v>
      </c>
    </row>
    <row r="37" spans="1:11" x14ac:dyDescent="0.25">
      <c r="A37" s="13" t="s">
        <v>31</v>
      </c>
      <c r="B37" s="31">
        <v>1350653</v>
      </c>
      <c r="C37" s="14">
        <v>124</v>
      </c>
      <c r="D37" s="29">
        <v>286565</v>
      </c>
      <c r="E37" s="11">
        <v>73</v>
      </c>
      <c r="F37" s="88">
        <v>3665.2857142799999</v>
      </c>
      <c r="G37" s="25">
        <f t="shared" si="1"/>
        <v>3.0200000000000001E-2</v>
      </c>
      <c r="H37" s="12">
        <f t="shared" si="0"/>
        <v>0.16059999999999999</v>
      </c>
      <c r="I37" s="8"/>
      <c r="J37" s="86">
        <v>44695763</v>
      </c>
      <c r="K37" s="86">
        <v>1784041</v>
      </c>
    </row>
    <row r="38" spans="1:11" x14ac:dyDescent="0.25">
      <c r="A38" s="15" t="s">
        <v>32</v>
      </c>
      <c r="B38" s="32">
        <v>14151331</v>
      </c>
      <c r="C38" s="16">
        <v>216</v>
      </c>
      <c r="D38" s="30">
        <v>926750</v>
      </c>
      <c r="E38" s="17">
        <v>155</v>
      </c>
      <c r="F38" s="89">
        <v>5855.7988826800001</v>
      </c>
      <c r="G38" s="26">
        <f t="shared" si="1"/>
        <v>0.1216</v>
      </c>
      <c r="H38" s="18">
        <f t="shared" si="0"/>
        <v>0.22770000000000001</v>
      </c>
      <c r="I38" s="8"/>
      <c r="J38" s="86">
        <v>116346075</v>
      </c>
      <c r="K38" s="86">
        <v>4069756</v>
      </c>
    </row>
    <row r="39" spans="1:11" x14ac:dyDescent="0.25">
      <c r="A39" s="9" t="s">
        <v>33</v>
      </c>
      <c r="B39" s="31">
        <v>33464879</v>
      </c>
      <c r="C39" s="10">
        <v>395</v>
      </c>
      <c r="D39" s="29">
        <v>1456951</v>
      </c>
      <c r="E39" s="11">
        <v>315</v>
      </c>
      <c r="F39" s="88">
        <v>4734.4302325500003</v>
      </c>
      <c r="G39" s="25">
        <f t="shared" si="1"/>
        <v>6.0299999999999999E-2</v>
      </c>
      <c r="H39" s="12">
        <f t="shared" si="0"/>
        <v>7.7200000000000005E-2</v>
      </c>
      <c r="I39" s="8"/>
      <c r="J39" s="86">
        <v>555141564</v>
      </c>
      <c r="K39" s="86">
        <v>18874260</v>
      </c>
    </row>
    <row r="40" spans="1:11" x14ac:dyDescent="0.25">
      <c r="A40" s="13" t="s">
        <v>34</v>
      </c>
      <c r="B40" s="31">
        <v>675929</v>
      </c>
      <c r="C40" s="14">
        <v>70</v>
      </c>
      <c r="D40" s="29">
        <v>129678</v>
      </c>
      <c r="E40" s="11">
        <v>39</v>
      </c>
      <c r="F40" s="88">
        <v>3043.5</v>
      </c>
      <c r="G40" s="25">
        <f t="shared" si="1"/>
        <v>2.3E-2</v>
      </c>
      <c r="H40" s="12">
        <f t="shared" si="0"/>
        <v>0.13370000000000001</v>
      </c>
      <c r="I40" s="8"/>
      <c r="J40" s="86">
        <v>29335514</v>
      </c>
      <c r="K40" s="86">
        <v>970135</v>
      </c>
    </row>
    <row r="41" spans="1:11" x14ac:dyDescent="0.25">
      <c r="A41" s="15" t="s">
        <v>35</v>
      </c>
      <c r="B41" s="32">
        <v>1980125</v>
      </c>
      <c r="C41" s="16">
        <v>80</v>
      </c>
      <c r="D41" s="30">
        <v>144832</v>
      </c>
      <c r="E41" s="17">
        <v>37</v>
      </c>
      <c r="F41" s="89">
        <v>3408.1568627400002</v>
      </c>
      <c r="G41" s="26">
        <f t="shared" si="1"/>
        <v>5.1499999999999997E-2</v>
      </c>
      <c r="H41" s="18">
        <f t="shared" si="0"/>
        <v>0.105</v>
      </c>
      <c r="I41" s="8"/>
      <c r="J41" s="86">
        <v>38452728</v>
      </c>
      <c r="K41" s="86">
        <v>1379389</v>
      </c>
    </row>
    <row r="42" spans="1:11" x14ac:dyDescent="0.25">
      <c r="A42" s="9" t="s">
        <v>36</v>
      </c>
      <c r="B42" s="31">
        <v>2471332</v>
      </c>
      <c r="C42" s="10">
        <v>30</v>
      </c>
      <c r="D42" s="29">
        <v>114000</v>
      </c>
      <c r="E42" s="11">
        <v>21</v>
      </c>
      <c r="F42" s="88">
        <v>5359.2173912999997</v>
      </c>
      <c r="G42" s="25">
        <f t="shared" si="1"/>
        <v>4.6800000000000001E-2</v>
      </c>
      <c r="H42" s="12">
        <f t="shared" si="0"/>
        <v>5.6099999999999997E-2</v>
      </c>
      <c r="I42" s="8"/>
      <c r="J42" s="86">
        <v>52847549</v>
      </c>
      <c r="K42" s="86">
        <v>2033780</v>
      </c>
    </row>
    <row r="43" spans="1:11" x14ac:dyDescent="0.25">
      <c r="A43" s="13" t="s">
        <v>37</v>
      </c>
      <c r="B43" s="31">
        <v>4670119</v>
      </c>
      <c r="C43" s="14">
        <v>67</v>
      </c>
      <c r="D43" s="29">
        <v>212111</v>
      </c>
      <c r="E43" s="11">
        <v>47</v>
      </c>
      <c r="F43" s="88">
        <v>4488.1052631499997</v>
      </c>
      <c r="G43" s="25">
        <f t="shared" si="1"/>
        <v>0.24540000000000001</v>
      </c>
      <c r="H43" s="12">
        <f t="shared" si="0"/>
        <v>0.30349999999999999</v>
      </c>
      <c r="I43" s="8"/>
      <c r="J43" s="86">
        <v>19033617</v>
      </c>
      <c r="K43" s="86">
        <v>698959</v>
      </c>
    </row>
    <row r="44" spans="1:11" x14ac:dyDescent="0.25">
      <c r="A44" s="15" t="s">
        <v>38</v>
      </c>
      <c r="B44" s="32">
        <v>-449654</v>
      </c>
      <c r="C44" s="16">
        <v>154</v>
      </c>
      <c r="D44" s="30">
        <v>293689</v>
      </c>
      <c r="E44" s="17">
        <v>93</v>
      </c>
      <c r="F44" s="89">
        <v>2986.9059828999998</v>
      </c>
      <c r="G44" s="26">
        <f t="shared" si="1"/>
        <v>-1.0999999999999999E-2</v>
      </c>
      <c r="H44" s="18">
        <f t="shared" si="0"/>
        <v>0.17119999999999999</v>
      </c>
      <c r="I44" s="8"/>
      <c r="J44" s="86">
        <v>40772225</v>
      </c>
      <c r="K44" s="86">
        <v>1715768</v>
      </c>
    </row>
    <row r="45" spans="1:11" x14ac:dyDescent="0.25">
      <c r="A45" s="9" t="s">
        <v>39</v>
      </c>
      <c r="B45" s="31">
        <v>30187573</v>
      </c>
      <c r="C45" s="10">
        <v>317</v>
      </c>
      <c r="D45" s="29">
        <v>1335304</v>
      </c>
      <c r="E45" s="11">
        <v>248</v>
      </c>
      <c r="F45" s="88">
        <v>5283.1444043299998</v>
      </c>
      <c r="G45" s="25">
        <f t="shared" si="1"/>
        <v>1.7899999999999999E-2</v>
      </c>
      <c r="H45" s="12">
        <f t="shared" si="0"/>
        <v>2.29E-2</v>
      </c>
      <c r="I45" s="8"/>
      <c r="J45" s="86">
        <v>1684806708</v>
      </c>
      <c r="K45" s="86">
        <v>58211831</v>
      </c>
    </row>
    <row r="46" spans="1:11" x14ac:dyDescent="0.25">
      <c r="A46" s="13" t="s">
        <v>40</v>
      </c>
      <c r="B46" s="31">
        <v>27361071</v>
      </c>
      <c r="C46" s="14">
        <v>275</v>
      </c>
      <c r="D46" s="29">
        <v>1329899</v>
      </c>
      <c r="E46" s="11">
        <v>225</v>
      </c>
      <c r="F46" s="88">
        <v>5732.125</v>
      </c>
      <c r="G46" s="25">
        <f t="shared" si="1"/>
        <v>8.9700000000000002E-2</v>
      </c>
      <c r="H46" s="12">
        <f t="shared" si="0"/>
        <v>0.1123</v>
      </c>
      <c r="I46" s="8"/>
      <c r="J46" s="86">
        <v>305043259</v>
      </c>
      <c r="K46" s="86">
        <v>11842473</v>
      </c>
    </row>
    <row r="47" spans="1:11" x14ac:dyDescent="0.25">
      <c r="A47" s="15" t="s">
        <v>41</v>
      </c>
      <c r="B47" s="32">
        <v>4120235</v>
      </c>
      <c r="C47" s="16">
        <v>85</v>
      </c>
      <c r="D47" s="30">
        <v>211111</v>
      </c>
      <c r="E47" s="17">
        <v>59</v>
      </c>
      <c r="F47" s="89">
        <v>3523.1194029799999</v>
      </c>
      <c r="G47" s="26">
        <f t="shared" si="1"/>
        <v>6.6799999999999998E-2</v>
      </c>
      <c r="H47" s="18">
        <f t="shared" si="0"/>
        <v>9.7500000000000003E-2</v>
      </c>
      <c r="I47" s="8"/>
      <c r="J47" s="86">
        <v>61649776</v>
      </c>
      <c r="K47" s="86">
        <v>2165182</v>
      </c>
    </row>
    <row r="48" spans="1:11" x14ac:dyDescent="0.25">
      <c r="A48" s="9" t="s">
        <v>42</v>
      </c>
      <c r="B48" s="31">
        <v>-2011867</v>
      </c>
      <c r="C48" s="10">
        <v>40</v>
      </c>
      <c r="D48" s="29">
        <v>58261</v>
      </c>
      <c r="E48" s="11">
        <v>22</v>
      </c>
      <c r="F48" s="88">
        <v>2840.4615384600002</v>
      </c>
      <c r="G48" s="25">
        <f t="shared" si="1"/>
        <v>-0.87119999999999997</v>
      </c>
      <c r="H48" s="12">
        <f t="shared" si="0"/>
        <v>0.21379999999999999</v>
      </c>
      <c r="I48" s="8"/>
      <c r="J48" s="86">
        <v>2309394</v>
      </c>
      <c r="K48" s="86">
        <v>272439</v>
      </c>
    </row>
    <row r="49" spans="1:11" x14ac:dyDescent="0.25">
      <c r="A49" s="13" t="s">
        <v>43</v>
      </c>
      <c r="B49" s="31">
        <v>4462102</v>
      </c>
      <c r="C49" s="14">
        <v>131</v>
      </c>
      <c r="D49" s="29">
        <v>258312</v>
      </c>
      <c r="E49" s="11">
        <v>77</v>
      </c>
      <c r="F49" s="88">
        <v>3268.375</v>
      </c>
      <c r="G49" s="25">
        <f t="shared" si="1"/>
        <v>8.09E-2</v>
      </c>
      <c r="H49" s="12">
        <f t="shared" si="0"/>
        <v>0.14410000000000001</v>
      </c>
      <c r="I49" s="8"/>
      <c r="J49" s="86">
        <v>55152418</v>
      </c>
      <c r="K49" s="86">
        <v>1792295</v>
      </c>
    </row>
    <row r="50" spans="1:11" x14ac:dyDescent="0.25">
      <c r="A50" s="15" t="s">
        <v>44</v>
      </c>
      <c r="B50" s="32">
        <v>10757557</v>
      </c>
      <c r="C50" s="16">
        <v>414</v>
      </c>
      <c r="D50" s="30">
        <v>900551</v>
      </c>
      <c r="E50" s="17">
        <v>245</v>
      </c>
      <c r="F50" s="89">
        <v>3391.0638977600001</v>
      </c>
      <c r="G50" s="26">
        <f t="shared" si="1"/>
        <v>5.0299999999999997E-2</v>
      </c>
      <c r="H50" s="18">
        <f t="shared" si="0"/>
        <v>0.1116</v>
      </c>
      <c r="I50" s="8"/>
      <c r="J50" s="86">
        <v>213974844</v>
      </c>
      <c r="K50" s="86">
        <v>8067791</v>
      </c>
    </row>
    <row r="51" spans="1:11" x14ac:dyDescent="0.25">
      <c r="A51" s="9" t="s">
        <v>45</v>
      </c>
      <c r="B51" s="31">
        <v>3304408</v>
      </c>
      <c r="C51" s="10">
        <v>47</v>
      </c>
      <c r="D51" s="29">
        <v>122461</v>
      </c>
      <c r="E51" s="11">
        <v>25</v>
      </c>
      <c r="F51" s="88">
        <v>3973.2105263100002</v>
      </c>
      <c r="G51" s="25">
        <f t="shared" si="1"/>
        <v>0.1903</v>
      </c>
      <c r="H51" s="12">
        <f t="shared" si="0"/>
        <v>0.2006</v>
      </c>
      <c r="I51" s="8"/>
      <c r="J51" s="86">
        <v>17360589</v>
      </c>
      <c r="K51" s="86">
        <v>610472</v>
      </c>
    </row>
    <row r="52" spans="1:11" x14ac:dyDescent="0.25">
      <c r="A52" s="13" t="s">
        <v>46</v>
      </c>
      <c r="B52" s="31">
        <v>7221805</v>
      </c>
      <c r="C52" s="14">
        <v>166</v>
      </c>
      <c r="D52" s="29">
        <v>329862</v>
      </c>
      <c r="E52" s="11">
        <v>98</v>
      </c>
      <c r="F52" s="88">
        <v>3248.7919999999999</v>
      </c>
      <c r="G52" s="25">
        <f t="shared" si="1"/>
        <v>4.82E-2</v>
      </c>
      <c r="H52" s="12">
        <f t="shared" si="0"/>
        <v>6.0400000000000002E-2</v>
      </c>
      <c r="I52" s="8"/>
      <c r="J52" s="86">
        <v>149685493</v>
      </c>
      <c r="K52" s="86">
        <v>5462089</v>
      </c>
    </row>
    <row r="53" spans="1:11" x14ac:dyDescent="0.25">
      <c r="A53" s="15" t="s">
        <v>47</v>
      </c>
      <c r="B53" s="32">
        <v>20943950</v>
      </c>
      <c r="C53" s="16">
        <v>211</v>
      </c>
      <c r="D53" s="30">
        <v>1081551</v>
      </c>
      <c r="E53" s="17">
        <v>181</v>
      </c>
      <c r="F53" s="89">
        <v>6117.9123711299999</v>
      </c>
      <c r="G53" s="26">
        <f t="shared" si="1"/>
        <v>0.1014</v>
      </c>
      <c r="H53" s="18">
        <f t="shared" si="0"/>
        <v>0.15870000000000001</v>
      </c>
      <c r="I53" s="8"/>
      <c r="J53" s="86">
        <v>206483245</v>
      </c>
      <c r="K53" s="86">
        <v>6813165</v>
      </c>
    </row>
    <row r="54" spans="1:11" x14ac:dyDescent="0.25">
      <c r="A54" s="9" t="s">
        <v>48</v>
      </c>
      <c r="B54" s="31">
        <v>8095588</v>
      </c>
      <c r="C54" s="10">
        <v>123</v>
      </c>
      <c r="D54" s="29">
        <v>317789</v>
      </c>
      <c r="E54" s="11">
        <v>88</v>
      </c>
      <c r="F54" s="88">
        <v>3441.72641509</v>
      </c>
      <c r="G54" s="25">
        <f t="shared" si="1"/>
        <v>0.08</v>
      </c>
      <c r="H54" s="12">
        <f t="shared" si="0"/>
        <v>9.9599999999999994E-2</v>
      </c>
      <c r="I54" s="8"/>
      <c r="J54" s="86">
        <v>101215585</v>
      </c>
      <c r="K54" s="86">
        <v>3190019</v>
      </c>
    </row>
    <row r="55" spans="1:11" x14ac:dyDescent="0.25">
      <c r="A55" s="13" t="s">
        <v>49</v>
      </c>
      <c r="B55" s="31">
        <v>28831156</v>
      </c>
      <c r="C55" s="14">
        <v>253</v>
      </c>
      <c r="D55" s="29">
        <v>1268942</v>
      </c>
      <c r="E55" s="11">
        <v>184</v>
      </c>
      <c r="F55" s="88">
        <v>6195.2072072000001</v>
      </c>
      <c r="G55" s="25">
        <f t="shared" si="1"/>
        <v>0.155</v>
      </c>
      <c r="H55" s="12">
        <f t="shared" si="0"/>
        <v>0.1888</v>
      </c>
      <c r="I55" s="8"/>
      <c r="J55" s="86">
        <v>186011136</v>
      </c>
      <c r="K55" s="86">
        <v>6721675</v>
      </c>
    </row>
    <row r="56" spans="1:11" x14ac:dyDescent="0.25">
      <c r="A56" s="15" t="s">
        <v>50</v>
      </c>
      <c r="B56" s="32">
        <v>11225145</v>
      </c>
      <c r="C56" s="16">
        <v>170</v>
      </c>
      <c r="D56" s="30">
        <v>669945</v>
      </c>
      <c r="E56" s="17">
        <v>108</v>
      </c>
      <c r="F56" s="89">
        <v>5516.5</v>
      </c>
      <c r="G56" s="26">
        <f t="shared" si="1"/>
        <v>5.8099999999999999E-2</v>
      </c>
      <c r="H56" s="18">
        <f t="shared" si="0"/>
        <v>9.7299999999999998E-2</v>
      </c>
      <c r="I56" s="8"/>
      <c r="J56" s="86">
        <v>193313794</v>
      </c>
      <c r="K56" s="86">
        <v>6886626</v>
      </c>
    </row>
    <row r="57" spans="1:11" x14ac:dyDescent="0.25">
      <c r="A57" s="9" t="s">
        <v>51</v>
      </c>
      <c r="B57" s="31">
        <v>927181</v>
      </c>
      <c r="C57" s="10">
        <v>59</v>
      </c>
      <c r="D57" s="29">
        <v>68202</v>
      </c>
      <c r="E57" s="11">
        <v>25</v>
      </c>
      <c r="F57" s="88">
        <v>2681.125</v>
      </c>
      <c r="G57" s="25">
        <f t="shared" si="1"/>
        <v>0.10780000000000001</v>
      </c>
      <c r="H57" s="12">
        <f t="shared" si="0"/>
        <v>0.19650000000000001</v>
      </c>
      <c r="I57" s="8"/>
      <c r="J57" s="86">
        <v>8599620</v>
      </c>
      <c r="K57" s="86">
        <v>347074</v>
      </c>
    </row>
    <row r="58" spans="1:11" x14ac:dyDescent="0.25">
      <c r="A58" s="13" t="s">
        <v>52</v>
      </c>
      <c r="B58" s="31">
        <v>4253937</v>
      </c>
      <c r="C58" s="14">
        <v>71</v>
      </c>
      <c r="D58" s="29">
        <v>155840</v>
      </c>
      <c r="E58" s="11">
        <v>50</v>
      </c>
      <c r="F58" s="88">
        <v>3014.1833333300001</v>
      </c>
      <c r="G58" s="25">
        <f t="shared" si="1"/>
        <v>5.7700000000000001E-2</v>
      </c>
      <c r="H58" s="12">
        <f t="shared" si="0"/>
        <v>6.3399999999999998E-2</v>
      </c>
      <c r="I58" s="8"/>
      <c r="J58" s="86">
        <v>73707528</v>
      </c>
      <c r="K58" s="86">
        <v>2459341</v>
      </c>
    </row>
    <row r="59" spans="1:11" x14ac:dyDescent="0.25">
      <c r="A59" s="15" t="s">
        <v>53</v>
      </c>
      <c r="B59" s="32">
        <v>21443323</v>
      </c>
      <c r="C59" s="16">
        <v>450</v>
      </c>
      <c r="D59" s="30">
        <v>1000327</v>
      </c>
      <c r="E59" s="17">
        <v>299</v>
      </c>
      <c r="F59" s="89">
        <v>3280.1036414499999</v>
      </c>
      <c r="G59" s="26">
        <f t="shared" si="1"/>
        <v>0.10929999999999999</v>
      </c>
      <c r="H59" s="18">
        <f t="shared" si="0"/>
        <v>0.1522</v>
      </c>
      <c r="I59" s="8"/>
      <c r="J59" s="86">
        <v>196170637</v>
      </c>
      <c r="K59" s="86">
        <v>6572588</v>
      </c>
    </row>
    <row r="60" spans="1:11" x14ac:dyDescent="0.25">
      <c r="A60" s="9" t="s">
        <v>54</v>
      </c>
      <c r="B60" s="31">
        <v>40226227</v>
      </c>
      <c r="C60" s="10">
        <v>400</v>
      </c>
      <c r="D60" s="29">
        <v>2056171</v>
      </c>
      <c r="E60" s="11">
        <v>330</v>
      </c>
      <c r="F60" s="88">
        <v>6270.4674220899997</v>
      </c>
      <c r="G60" s="25">
        <f>ROUND(B60/J60,4)</f>
        <v>4.0000000000000001E-3</v>
      </c>
      <c r="H60" s="12">
        <f>ROUND(D60/K60,4)</f>
        <v>5.3E-3</v>
      </c>
      <c r="I60" s="8"/>
      <c r="J60" s="86">
        <v>10062567282</v>
      </c>
      <c r="K60" s="86">
        <v>387907146</v>
      </c>
    </row>
    <row r="61" spans="1:11" x14ac:dyDescent="0.25">
      <c r="A61" s="13" t="s">
        <v>55</v>
      </c>
      <c r="B61" s="31">
        <v>15292932</v>
      </c>
      <c r="C61" s="14">
        <v>292</v>
      </c>
      <c r="D61" s="29">
        <v>1101037</v>
      </c>
      <c r="E61" s="11">
        <v>186</v>
      </c>
      <c r="F61" s="88">
        <v>5477.45</v>
      </c>
      <c r="G61" s="25">
        <f t="shared" si="1"/>
        <v>1.6400000000000001E-2</v>
      </c>
      <c r="H61" s="12">
        <f t="shared" si="0"/>
        <v>3.3799999999999997E-2</v>
      </c>
      <c r="I61" s="8"/>
      <c r="J61" s="86">
        <v>930355677</v>
      </c>
      <c r="K61" s="86">
        <v>32561169</v>
      </c>
    </row>
    <row r="62" spans="1:11" x14ac:dyDescent="0.25">
      <c r="A62" s="15" t="s">
        <v>56</v>
      </c>
      <c r="B62" s="32">
        <v>1263723</v>
      </c>
      <c r="C62" s="16">
        <v>50</v>
      </c>
      <c r="D62" s="30">
        <v>74433</v>
      </c>
      <c r="E62" s="17">
        <v>29</v>
      </c>
      <c r="F62" s="89">
        <v>2836.1794871699999</v>
      </c>
      <c r="G62" s="26">
        <f t="shared" si="1"/>
        <v>7.2599999999999998E-2</v>
      </c>
      <c r="H62" s="18">
        <f t="shared" si="0"/>
        <v>0.1283</v>
      </c>
      <c r="I62" s="8"/>
      <c r="J62" s="86">
        <v>17406345</v>
      </c>
      <c r="K62" s="86">
        <v>580330</v>
      </c>
    </row>
    <row r="63" spans="1:11" x14ac:dyDescent="0.25">
      <c r="A63" s="9" t="s">
        <v>57</v>
      </c>
      <c r="B63" s="31">
        <v>-3293502</v>
      </c>
      <c r="C63" s="10">
        <v>24</v>
      </c>
      <c r="D63" s="29">
        <v>7124</v>
      </c>
      <c r="E63" s="11" t="s">
        <v>101</v>
      </c>
      <c r="F63" s="88" t="s">
        <v>101</v>
      </c>
      <c r="G63" s="25">
        <f t="shared" si="1"/>
        <v>-1.7194</v>
      </c>
      <c r="H63" s="12" t="s">
        <v>101</v>
      </c>
      <c r="I63" s="8"/>
      <c r="J63" s="86">
        <v>1915452</v>
      </c>
      <c r="K63" s="86">
        <v>151439</v>
      </c>
    </row>
    <row r="64" spans="1:11" x14ac:dyDescent="0.25">
      <c r="A64" s="13" t="s">
        <v>58</v>
      </c>
      <c r="B64" s="31">
        <v>31320136</v>
      </c>
      <c r="C64" s="14">
        <v>419</v>
      </c>
      <c r="D64" s="29">
        <v>1798892</v>
      </c>
      <c r="E64" s="11">
        <v>322</v>
      </c>
      <c r="F64" s="88">
        <v>5536.3361344499999</v>
      </c>
      <c r="G64" s="25">
        <f t="shared" si="1"/>
        <v>2.6700000000000002E-2</v>
      </c>
      <c r="H64" s="12">
        <f t="shared" si="0"/>
        <v>4.0399999999999998E-2</v>
      </c>
      <c r="I64" s="8"/>
      <c r="J64" s="86">
        <v>1170889426</v>
      </c>
      <c r="K64" s="86">
        <v>44515872</v>
      </c>
    </row>
    <row r="65" spans="1:11" x14ac:dyDescent="0.25">
      <c r="A65" s="15" t="s">
        <v>112</v>
      </c>
      <c r="B65" s="32">
        <v>437304</v>
      </c>
      <c r="C65" s="16">
        <v>28</v>
      </c>
      <c r="D65" s="30">
        <v>22462</v>
      </c>
      <c r="E65" s="17">
        <v>11</v>
      </c>
      <c r="F65" s="89">
        <v>3405.8125</v>
      </c>
      <c r="G65" s="26">
        <f t="shared" si="1"/>
        <v>7.2499999999999995E-2</v>
      </c>
      <c r="H65" s="18">
        <f t="shared" si="0"/>
        <v>0.1232</v>
      </c>
      <c r="I65" s="8"/>
      <c r="J65" s="86">
        <v>6033583</v>
      </c>
      <c r="K65" s="86">
        <v>182248</v>
      </c>
    </row>
    <row r="66" spans="1:11" x14ac:dyDescent="0.25">
      <c r="A66" s="9" t="s">
        <v>59</v>
      </c>
      <c r="B66" s="31">
        <v>14705472</v>
      </c>
      <c r="C66" s="10">
        <v>271</v>
      </c>
      <c r="D66" s="29">
        <v>737290</v>
      </c>
      <c r="E66" s="11">
        <v>190</v>
      </c>
      <c r="F66" s="88">
        <v>3750.0727272700001</v>
      </c>
      <c r="G66" s="25">
        <f t="shared" si="1"/>
        <v>7.6600000000000001E-2</v>
      </c>
      <c r="H66" s="12">
        <f t="shared" si="0"/>
        <v>0.1179</v>
      </c>
      <c r="I66" s="8"/>
      <c r="J66" s="86">
        <v>191909488</v>
      </c>
      <c r="K66" s="86">
        <v>6251655</v>
      </c>
    </row>
    <row r="67" spans="1:11" x14ac:dyDescent="0.25">
      <c r="A67" s="13" t="s">
        <v>60</v>
      </c>
      <c r="B67" s="31">
        <v>16152057</v>
      </c>
      <c r="C67" s="14">
        <v>128</v>
      </c>
      <c r="D67" s="29">
        <v>941690</v>
      </c>
      <c r="E67" s="11">
        <v>78</v>
      </c>
      <c r="F67" s="88">
        <v>10816.72826086</v>
      </c>
      <c r="G67" s="25">
        <f t="shared" si="1"/>
        <v>0.14760000000000001</v>
      </c>
      <c r="H67" s="12">
        <f t="shared" si="0"/>
        <v>0.2278</v>
      </c>
      <c r="I67" s="8"/>
      <c r="J67" s="86">
        <v>109436548</v>
      </c>
      <c r="K67" s="86">
        <v>4133080</v>
      </c>
    </row>
    <row r="68" spans="1:11" x14ac:dyDescent="0.25">
      <c r="A68" s="15" t="s">
        <v>61</v>
      </c>
      <c r="B68" s="32">
        <v>5848408</v>
      </c>
      <c r="C68" s="16">
        <v>168</v>
      </c>
      <c r="D68" s="30">
        <v>384559</v>
      </c>
      <c r="E68" s="17">
        <v>111</v>
      </c>
      <c r="F68" s="89">
        <v>3361.7111111099998</v>
      </c>
      <c r="G68" s="26">
        <f t="shared" si="1"/>
        <v>8.3699999999999997E-2</v>
      </c>
      <c r="H68" s="18">
        <f t="shared" si="0"/>
        <v>0.14949999999999999</v>
      </c>
      <c r="I68" s="8"/>
      <c r="J68" s="86">
        <v>69859299</v>
      </c>
      <c r="K68" s="86">
        <v>2573099</v>
      </c>
    </row>
    <row r="69" spans="1:11" x14ac:dyDescent="0.25">
      <c r="A69" s="9" t="s">
        <v>62</v>
      </c>
      <c r="B69" s="31">
        <v>11256421</v>
      </c>
      <c r="C69" s="10">
        <v>128</v>
      </c>
      <c r="D69" s="29">
        <v>486331</v>
      </c>
      <c r="E69" s="11">
        <v>104</v>
      </c>
      <c r="F69" s="88">
        <v>5048.7387387299996</v>
      </c>
      <c r="G69" s="25">
        <f t="shared" si="1"/>
        <v>6.4299999999999996E-2</v>
      </c>
      <c r="H69" s="12">
        <f t="shared" si="0"/>
        <v>7.8399999999999997E-2</v>
      </c>
      <c r="I69" s="8"/>
      <c r="J69" s="86">
        <v>175029802</v>
      </c>
      <c r="K69" s="86">
        <v>6204498</v>
      </c>
    </row>
    <row r="70" spans="1:11" x14ac:dyDescent="0.25">
      <c r="A70" s="13" t="s">
        <v>63</v>
      </c>
      <c r="B70" s="31">
        <v>14486120</v>
      </c>
      <c r="C70" s="14">
        <v>211</v>
      </c>
      <c r="D70" s="29">
        <v>519660</v>
      </c>
      <c r="E70" s="11">
        <v>158</v>
      </c>
      <c r="F70" s="88">
        <v>3402.3798882599999</v>
      </c>
      <c r="G70" s="25">
        <f t="shared" si="1"/>
        <v>0.1459</v>
      </c>
      <c r="H70" s="12">
        <f t="shared" ref="H70:H101" si="2">ROUND(D70/K70,4)</f>
        <v>0.1608</v>
      </c>
      <c r="I70" s="8"/>
      <c r="J70" s="86">
        <v>99318230</v>
      </c>
      <c r="K70" s="86">
        <v>3232010</v>
      </c>
    </row>
    <row r="71" spans="1:11" x14ac:dyDescent="0.25">
      <c r="A71" s="15" t="s">
        <v>64</v>
      </c>
      <c r="B71" s="32">
        <v>18492503</v>
      </c>
      <c r="C71" s="16">
        <v>234</v>
      </c>
      <c r="D71" s="30">
        <v>764086</v>
      </c>
      <c r="E71" s="17">
        <v>186</v>
      </c>
      <c r="F71" s="89">
        <v>4119.01428571</v>
      </c>
      <c r="G71" s="26">
        <f t="shared" ref="G71:G98" si="3">ROUND(B71/J71,4)</f>
        <v>4.3499999999999997E-2</v>
      </c>
      <c r="H71" s="18">
        <f t="shared" si="2"/>
        <v>5.11E-2</v>
      </c>
      <c r="I71" s="8"/>
      <c r="J71" s="86">
        <v>425080998</v>
      </c>
      <c r="K71" s="86">
        <v>14948858</v>
      </c>
    </row>
    <row r="72" spans="1:11" x14ac:dyDescent="0.25">
      <c r="A72" s="9" t="s">
        <v>65</v>
      </c>
      <c r="B72" s="31">
        <v>8402396</v>
      </c>
      <c r="C72" s="10">
        <v>110</v>
      </c>
      <c r="D72" s="29">
        <v>331235</v>
      </c>
      <c r="E72" s="11">
        <v>83</v>
      </c>
      <c r="F72" s="88">
        <v>4941.0659340599996</v>
      </c>
      <c r="G72" s="25">
        <f t="shared" si="3"/>
        <v>0.1537</v>
      </c>
      <c r="H72" s="12">
        <f t="shared" si="2"/>
        <v>0.21329999999999999</v>
      </c>
      <c r="I72" s="8"/>
      <c r="J72" s="86">
        <v>54672926</v>
      </c>
      <c r="K72" s="86">
        <v>1553035</v>
      </c>
    </row>
    <row r="73" spans="1:11" x14ac:dyDescent="0.25">
      <c r="A73" s="13" t="s">
        <v>66</v>
      </c>
      <c r="B73" s="31">
        <v>8644059</v>
      </c>
      <c r="C73" s="14">
        <v>183</v>
      </c>
      <c r="D73" s="29">
        <v>663070</v>
      </c>
      <c r="E73" s="11">
        <v>129</v>
      </c>
      <c r="F73" s="88">
        <v>5214.1843971600001</v>
      </c>
      <c r="G73" s="25">
        <f t="shared" si="3"/>
        <v>0.12909999999999999</v>
      </c>
      <c r="H73" s="12">
        <f t="shared" si="2"/>
        <v>0.25069999999999998</v>
      </c>
      <c r="I73" s="8"/>
      <c r="J73" s="86">
        <v>66967783</v>
      </c>
      <c r="K73" s="86">
        <v>2644419</v>
      </c>
    </row>
    <row r="74" spans="1:11" x14ac:dyDescent="0.25">
      <c r="A74" s="15" t="s">
        <v>67</v>
      </c>
      <c r="B74" s="32">
        <v>24659597</v>
      </c>
      <c r="C74" s="16">
        <v>270</v>
      </c>
      <c r="D74" s="30">
        <v>1291156</v>
      </c>
      <c r="E74" s="17">
        <v>203</v>
      </c>
      <c r="F74" s="89">
        <v>6082.5258620599998</v>
      </c>
      <c r="G74" s="26">
        <f t="shared" si="3"/>
        <v>9.5000000000000001E-2</v>
      </c>
      <c r="H74" s="18">
        <f t="shared" si="2"/>
        <v>0.129</v>
      </c>
      <c r="I74" s="8"/>
      <c r="J74" s="86">
        <v>259666314</v>
      </c>
      <c r="K74" s="86">
        <v>10009086</v>
      </c>
    </row>
    <row r="75" spans="1:11" x14ac:dyDescent="0.25">
      <c r="A75" s="9" t="s">
        <v>68</v>
      </c>
      <c r="B75" s="31">
        <v>14555038</v>
      </c>
      <c r="C75" s="10">
        <v>262</v>
      </c>
      <c r="D75" s="29">
        <v>828995</v>
      </c>
      <c r="E75" s="11">
        <v>192</v>
      </c>
      <c r="F75" s="88">
        <v>4178.4044444399997</v>
      </c>
      <c r="G75" s="25">
        <f t="shared" si="3"/>
        <v>8.0600000000000005E-2</v>
      </c>
      <c r="H75" s="12">
        <f t="shared" si="2"/>
        <v>0.1173</v>
      </c>
      <c r="I75" s="8"/>
      <c r="J75" s="86">
        <v>180680705</v>
      </c>
      <c r="K75" s="86">
        <v>7069866</v>
      </c>
    </row>
    <row r="76" spans="1:11" x14ac:dyDescent="0.25">
      <c r="A76" s="13" t="s">
        <v>69</v>
      </c>
      <c r="B76" s="31">
        <v>44003133</v>
      </c>
      <c r="C76" s="14">
        <v>588</v>
      </c>
      <c r="D76" s="29">
        <v>2250821</v>
      </c>
      <c r="E76" s="11">
        <v>467</v>
      </c>
      <c r="F76" s="88">
        <v>4914.9128712800002</v>
      </c>
      <c r="G76" s="25">
        <f t="shared" si="3"/>
        <v>4.24E-2</v>
      </c>
      <c r="H76" s="12">
        <f t="shared" si="2"/>
        <v>5.8599999999999999E-2</v>
      </c>
      <c r="I76" s="8"/>
      <c r="J76" s="86">
        <v>1036911679</v>
      </c>
      <c r="K76" s="86">
        <v>38389682</v>
      </c>
    </row>
    <row r="77" spans="1:11" x14ac:dyDescent="0.25">
      <c r="A77" s="15" t="s">
        <v>70</v>
      </c>
      <c r="B77" s="32">
        <v>25291420</v>
      </c>
      <c r="C77" s="16">
        <v>244</v>
      </c>
      <c r="D77" s="30">
        <v>1210915</v>
      </c>
      <c r="E77" s="17">
        <v>217</v>
      </c>
      <c r="F77" s="89">
        <v>5762.6872246599996</v>
      </c>
      <c r="G77" s="26">
        <f t="shared" si="3"/>
        <v>0.19270000000000001</v>
      </c>
      <c r="H77" s="18">
        <f t="shared" si="2"/>
        <v>0.252</v>
      </c>
      <c r="I77" s="8"/>
      <c r="J77" s="86">
        <v>131254351</v>
      </c>
      <c r="K77" s="86">
        <v>4806053</v>
      </c>
    </row>
    <row r="78" spans="1:11" x14ac:dyDescent="0.25">
      <c r="A78" s="9" t="s">
        <v>71</v>
      </c>
      <c r="B78" s="31">
        <v>8467499</v>
      </c>
      <c r="C78" s="10">
        <v>177</v>
      </c>
      <c r="D78" s="29">
        <v>439475</v>
      </c>
      <c r="E78" s="11">
        <v>93</v>
      </c>
      <c r="F78" s="88">
        <v>4793.7264957199995</v>
      </c>
      <c r="G78" s="25">
        <f t="shared" si="3"/>
        <v>3.2300000000000002E-2</v>
      </c>
      <c r="H78" s="12">
        <f t="shared" si="2"/>
        <v>4.7399999999999998E-2</v>
      </c>
      <c r="I78" s="8"/>
      <c r="J78" s="86">
        <v>262211145</v>
      </c>
      <c r="K78" s="86">
        <v>9263819</v>
      </c>
    </row>
    <row r="79" spans="1:11" x14ac:dyDescent="0.25">
      <c r="A79" s="13" t="s">
        <v>72</v>
      </c>
      <c r="B79" s="31">
        <v>14219661</v>
      </c>
      <c r="C79" s="14">
        <v>243</v>
      </c>
      <c r="D79" s="29">
        <v>649290</v>
      </c>
      <c r="E79" s="11">
        <v>172</v>
      </c>
      <c r="F79" s="88">
        <v>3822.3265306100002</v>
      </c>
      <c r="G79" s="25">
        <f t="shared" si="3"/>
        <v>7.4700000000000003E-2</v>
      </c>
      <c r="H79" s="12">
        <f t="shared" si="2"/>
        <v>0.1148</v>
      </c>
      <c r="I79" s="8"/>
      <c r="J79" s="86">
        <v>190273416</v>
      </c>
      <c r="K79" s="86">
        <v>5653578</v>
      </c>
    </row>
    <row r="80" spans="1:11" x14ac:dyDescent="0.25">
      <c r="A80" s="15" t="s">
        <v>73</v>
      </c>
      <c r="B80" s="32">
        <v>-341340</v>
      </c>
      <c r="C80" s="16">
        <v>126</v>
      </c>
      <c r="D80" s="30">
        <v>239232</v>
      </c>
      <c r="E80" s="17">
        <v>67</v>
      </c>
      <c r="F80" s="89">
        <v>3218.6391752499999</v>
      </c>
      <c r="G80" s="26">
        <f t="shared" si="3"/>
        <v>-1.6400000000000001E-2</v>
      </c>
      <c r="H80" s="18">
        <f t="shared" si="2"/>
        <v>0.2286</v>
      </c>
      <c r="I80" s="8"/>
      <c r="J80" s="86">
        <v>20820308</v>
      </c>
      <c r="K80" s="86">
        <v>1046673</v>
      </c>
    </row>
    <row r="81" spans="1:11" x14ac:dyDescent="0.25">
      <c r="A81" s="9" t="s">
        <v>74</v>
      </c>
      <c r="B81" s="31">
        <v>25723169</v>
      </c>
      <c r="C81" s="10">
        <v>315</v>
      </c>
      <c r="D81" s="29">
        <v>1106250</v>
      </c>
      <c r="E81" s="11">
        <v>252</v>
      </c>
      <c r="F81" s="88">
        <v>4376.2374100699999</v>
      </c>
      <c r="G81" s="25">
        <f t="shared" si="3"/>
        <v>6.7400000000000002E-2</v>
      </c>
      <c r="H81" s="12">
        <f t="shared" si="2"/>
        <v>8.4699999999999998E-2</v>
      </c>
      <c r="I81" s="8"/>
      <c r="J81" s="86">
        <v>381815937</v>
      </c>
      <c r="K81" s="86">
        <v>13061474</v>
      </c>
    </row>
    <row r="82" spans="1:11" x14ac:dyDescent="0.25">
      <c r="A82" s="13" t="s">
        <v>75</v>
      </c>
      <c r="B82" s="31">
        <v>9295753</v>
      </c>
      <c r="C82" s="14">
        <v>79</v>
      </c>
      <c r="D82" s="29">
        <v>464881</v>
      </c>
      <c r="E82" s="11">
        <v>53</v>
      </c>
      <c r="F82" s="88">
        <v>8496.3220338899991</v>
      </c>
      <c r="G82" s="25">
        <f t="shared" si="3"/>
        <v>1.8E-3</v>
      </c>
      <c r="H82" s="12">
        <f t="shared" si="2"/>
        <v>2.3999999999999998E-3</v>
      </c>
      <c r="I82" s="8"/>
      <c r="J82" s="86">
        <v>5116339006</v>
      </c>
      <c r="K82" s="86">
        <v>192887465</v>
      </c>
    </row>
    <row r="83" spans="1:11" x14ac:dyDescent="0.25">
      <c r="A83" s="15" t="s">
        <v>76</v>
      </c>
      <c r="B83" s="32">
        <v>32375753</v>
      </c>
      <c r="C83" s="16">
        <v>456</v>
      </c>
      <c r="D83" s="30">
        <v>1572785</v>
      </c>
      <c r="E83" s="17">
        <v>328</v>
      </c>
      <c r="F83" s="89">
        <v>4526.0873015799998</v>
      </c>
      <c r="G83" s="26">
        <f t="shared" si="3"/>
        <v>4.3799999999999999E-2</v>
      </c>
      <c r="H83" s="18">
        <f t="shared" si="2"/>
        <v>5.4899999999999997E-2</v>
      </c>
      <c r="I83" s="8"/>
      <c r="J83" s="86">
        <v>739720285</v>
      </c>
      <c r="K83" s="86">
        <v>28655449</v>
      </c>
    </row>
    <row r="84" spans="1:11" x14ac:dyDescent="0.25">
      <c r="A84" s="9" t="s">
        <v>77</v>
      </c>
      <c r="B84" s="31">
        <v>8951846</v>
      </c>
      <c r="C84" s="10">
        <v>156</v>
      </c>
      <c r="D84" s="29">
        <v>314095</v>
      </c>
      <c r="E84" s="11">
        <v>96</v>
      </c>
      <c r="F84" s="88">
        <v>3020.18032786</v>
      </c>
      <c r="G84" s="25">
        <f t="shared" si="3"/>
        <v>1.03E-2</v>
      </c>
      <c r="H84" s="12">
        <f t="shared" si="2"/>
        <v>1.0500000000000001E-2</v>
      </c>
      <c r="I84" s="8"/>
      <c r="J84" s="86">
        <v>872348814</v>
      </c>
      <c r="K84" s="86">
        <v>30038725</v>
      </c>
    </row>
    <row r="85" spans="1:11" x14ac:dyDescent="0.25">
      <c r="A85" s="13" t="s">
        <v>78</v>
      </c>
      <c r="B85" s="31">
        <v>31353326</v>
      </c>
      <c r="C85" s="14">
        <v>324</v>
      </c>
      <c r="D85" s="29">
        <v>1511122</v>
      </c>
      <c r="E85" s="11">
        <v>263</v>
      </c>
      <c r="F85" s="88">
        <v>5661.76923076</v>
      </c>
      <c r="G85" s="25">
        <f t="shared" si="3"/>
        <v>6.0900000000000003E-2</v>
      </c>
      <c r="H85" s="12">
        <f t="shared" si="2"/>
        <v>8.1299999999999997E-2</v>
      </c>
      <c r="I85" s="8"/>
      <c r="J85" s="86">
        <v>514772103</v>
      </c>
      <c r="K85" s="86">
        <v>18590345</v>
      </c>
    </row>
    <row r="86" spans="1:11" x14ac:dyDescent="0.25">
      <c r="A86" s="15" t="s">
        <v>79</v>
      </c>
      <c r="B86" s="32">
        <v>7629006</v>
      </c>
      <c r="C86" s="16">
        <v>147</v>
      </c>
      <c r="D86" s="30">
        <v>302153</v>
      </c>
      <c r="E86" s="17">
        <v>90</v>
      </c>
      <c r="F86" s="89">
        <v>3250.7647058799998</v>
      </c>
      <c r="G86" s="26">
        <f t="shared" si="3"/>
        <v>0.09</v>
      </c>
      <c r="H86" s="18">
        <f t="shared" si="2"/>
        <v>9.74E-2</v>
      </c>
      <c r="I86" s="8"/>
      <c r="J86" s="86">
        <v>84722626</v>
      </c>
      <c r="K86" s="86">
        <v>3101647</v>
      </c>
    </row>
    <row r="87" spans="1:11" x14ac:dyDescent="0.25">
      <c r="A87" s="9" t="s">
        <v>80</v>
      </c>
      <c r="B87" s="31">
        <v>6642680</v>
      </c>
      <c r="C87" s="10">
        <v>141</v>
      </c>
      <c r="D87" s="29">
        <v>336414</v>
      </c>
      <c r="E87" s="11">
        <v>86</v>
      </c>
      <c r="F87" s="88">
        <v>3358.4561403500002</v>
      </c>
      <c r="G87" s="25">
        <f t="shared" si="3"/>
        <v>0.128</v>
      </c>
      <c r="H87" s="12">
        <f t="shared" si="2"/>
        <v>0.18509999999999999</v>
      </c>
      <c r="I87" s="8"/>
      <c r="J87" s="86">
        <v>51900382</v>
      </c>
      <c r="K87" s="86">
        <v>1817662</v>
      </c>
    </row>
    <row r="88" spans="1:11" x14ac:dyDescent="0.25">
      <c r="A88" s="13" t="s">
        <v>81</v>
      </c>
      <c r="B88" s="31">
        <v>-995740</v>
      </c>
      <c r="C88" s="14">
        <v>48</v>
      </c>
      <c r="D88" s="29">
        <v>22703</v>
      </c>
      <c r="E88" s="11">
        <v>19</v>
      </c>
      <c r="F88" s="88">
        <v>1103.67741935</v>
      </c>
      <c r="G88" s="25">
        <f t="shared" si="3"/>
        <v>-0.14849999999999999</v>
      </c>
      <c r="H88" s="12">
        <f t="shared" si="2"/>
        <v>8.5099999999999995E-2</v>
      </c>
      <c r="I88" s="8"/>
      <c r="J88" s="86">
        <v>6706854</v>
      </c>
      <c r="K88" s="86">
        <v>266754</v>
      </c>
    </row>
    <row r="89" spans="1:11" x14ac:dyDescent="0.25">
      <c r="A89" s="15" t="s">
        <v>82</v>
      </c>
      <c r="B89" s="32">
        <v>16573678</v>
      </c>
      <c r="C89" s="16">
        <v>91</v>
      </c>
      <c r="D89" s="30">
        <v>845634</v>
      </c>
      <c r="E89" s="17">
        <v>62</v>
      </c>
      <c r="F89" s="89">
        <v>13367.405405400001</v>
      </c>
      <c r="G89" s="26">
        <f>ROUND(B89/J89,4)</f>
        <v>0.19189999999999999</v>
      </c>
      <c r="H89" s="18">
        <f t="shared" si="2"/>
        <v>0.25519999999999998</v>
      </c>
      <c r="I89" s="8"/>
      <c r="J89" s="86">
        <v>86366905</v>
      </c>
      <c r="K89" s="86">
        <v>3313608</v>
      </c>
    </row>
    <row r="90" spans="1:11" x14ac:dyDescent="0.25">
      <c r="A90" s="9" t="s">
        <v>83</v>
      </c>
      <c r="B90" s="31">
        <v>18358374</v>
      </c>
      <c r="C90" s="10">
        <v>249</v>
      </c>
      <c r="D90" s="29">
        <v>839840</v>
      </c>
      <c r="E90" s="11">
        <v>194</v>
      </c>
      <c r="F90" s="88">
        <v>4399.7962962900001</v>
      </c>
      <c r="G90" s="25">
        <f t="shared" si="3"/>
        <v>0.14799999999999999</v>
      </c>
      <c r="H90" s="12">
        <f t="shared" si="2"/>
        <v>0.1787</v>
      </c>
      <c r="I90" s="8"/>
      <c r="J90" s="86">
        <v>124067462</v>
      </c>
      <c r="K90" s="86">
        <v>4701021</v>
      </c>
    </row>
    <row r="91" spans="1:11" x14ac:dyDescent="0.25">
      <c r="A91" s="13" t="s">
        <v>84</v>
      </c>
      <c r="B91" s="31">
        <v>2449744</v>
      </c>
      <c r="C91" s="14">
        <v>43</v>
      </c>
      <c r="D91" s="29">
        <v>106482</v>
      </c>
      <c r="E91" s="11">
        <v>24</v>
      </c>
      <c r="F91" s="88">
        <v>3885.1818181799999</v>
      </c>
      <c r="G91" s="25">
        <f t="shared" si="3"/>
        <v>0.1673</v>
      </c>
      <c r="H91" s="12">
        <f t="shared" si="2"/>
        <v>0.1996</v>
      </c>
      <c r="I91" s="8"/>
      <c r="J91" s="86">
        <v>14641072</v>
      </c>
      <c r="K91" s="86">
        <v>533564</v>
      </c>
    </row>
    <row r="92" spans="1:11" x14ac:dyDescent="0.25">
      <c r="A92" s="15" t="s">
        <v>85</v>
      </c>
      <c r="B92" s="32">
        <v>12462791</v>
      </c>
      <c r="C92" s="16">
        <v>152</v>
      </c>
      <c r="D92" s="30">
        <v>703756</v>
      </c>
      <c r="E92" s="17">
        <v>115</v>
      </c>
      <c r="F92" s="89">
        <v>5823.5923076899999</v>
      </c>
      <c r="G92" s="26">
        <f t="shared" si="3"/>
        <v>0.1084</v>
      </c>
      <c r="H92" s="18">
        <f t="shared" si="2"/>
        <v>0.21990000000000001</v>
      </c>
      <c r="I92" s="8"/>
      <c r="J92" s="86">
        <v>114977170</v>
      </c>
      <c r="K92" s="86">
        <v>3199992</v>
      </c>
    </row>
    <row r="93" spans="1:11" x14ac:dyDescent="0.25">
      <c r="A93" s="9" t="s">
        <v>86</v>
      </c>
      <c r="B93" s="31">
        <v>-11169692</v>
      </c>
      <c r="C93" s="10">
        <v>181</v>
      </c>
      <c r="D93" s="29">
        <v>291270</v>
      </c>
      <c r="E93" s="11">
        <v>87</v>
      </c>
      <c r="F93" s="88">
        <v>2912.8706896499998</v>
      </c>
      <c r="G93" s="25">
        <f t="shared" si="3"/>
        <v>-0.17130000000000001</v>
      </c>
      <c r="H93" s="12">
        <f t="shared" si="2"/>
        <v>9.7600000000000006E-2</v>
      </c>
      <c r="I93" s="8"/>
      <c r="J93" s="86">
        <v>65218196</v>
      </c>
      <c r="K93" s="86">
        <v>2984111</v>
      </c>
    </row>
    <row r="94" spans="1:11" x14ac:dyDescent="0.25">
      <c r="A94" s="13" t="s">
        <v>87</v>
      </c>
      <c r="B94" s="31">
        <v>4414795</v>
      </c>
      <c r="C94" s="14">
        <v>156</v>
      </c>
      <c r="D94" s="29">
        <v>477604</v>
      </c>
      <c r="E94" s="11">
        <v>127</v>
      </c>
      <c r="F94" s="88">
        <v>3885.78260869</v>
      </c>
      <c r="G94" s="25">
        <f t="shared" si="3"/>
        <v>6.0000000000000001E-3</v>
      </c>
      <c r="H94" s="12">
        <f t="shared" si="2"/>
        <v>1.5900000000000001E-2</v>
      </c>
      <c r="I94" s="8"/>
      <c r="J94" s="86">
        <v>737476040</v>
      </c>
      <c r="K94" s="86">
        <v>30030334</v>
      </c>
    </row>
    <row r="95" spans="1:11" x14ac:dyDescent="0.25">
      <c r="A95" s="15" t="s">
        <v>88</v>
      </c>
      <c r="B95" s="32">
        <v>18790594</v>
      </c>
      <c r="C95" s="16">
        <v>183</v>
      </c>
      <c r="D95" s="30">
        <v>1009432</v>
      </c>
      <c r="E95" s="17">
        <v>143</v>
      </c>
      <c r="F95" s="89">
        <v>6927.25</v>
      </c>
      <c r="G95" s="26">
        <f t="shared" si="3"/>
        <v>9.1200000000000003E-2</v>
      </c>
      <c r="H95" s="18">
        <f t="shared" si="2"/>
        <v>0.13270000000000001</v>
      </c>
      <c r="I95" s="8"/>
      <c r="J95" s="86">
        <v>206111928</v>
      </c>
      <c r="K95" s="86">
        <v>7608651</v>
      </c>
    </row>
    <row r="96" spans="1:11" x14ac:dyDescent="0.25">
      <c r="A96" s="9" t="s">
        <v>89</v>
      </c>
      <c r="B96" s="31">
        <v>8230461</v>
      </c>
      <c r="C96" s="10">
        <v>157</v>
      </c>
      <c r="D96" s="29">
        <v>496310</v>
      </c>
      <c r="E96" s="11">
        <v>117</v>
      </c>
      <c r="F96" s="88">
        <v>4273.8359375</v>
      </c>
      <c r="G96" s="25">
        <f t="shared" si="3"/>
        <v>0.114</v>
      </c>
      <c r="H96" s="12">
        <f t="shared" si="2"/>
        <v>0.2026</v>
      </c>
      <c r="I96" s="8"/>
      <c r="J96" s="86">
        <v>72186469</v>
      </c>
      <c r="K96" s="86">
        <v>2449289</v>
      </c>
    </row>
    <row r="97" spans="1:11" x14ac:dyDescent="0.25">
      <c r="A97" s="13" t="s">
        <v>90</v>
      </c>
      <c r="B97" s="31">
        <v>-484953</v>
      </c>
      <c r="C97" s="14">
        <v>67</v>
      </c>
      <c r="D97" s="29">
        <v>76099</v>
      </c>
      <c r="E97" s="11">
        <v>36</v>
      </c>
      <c r="F97" s="88">
        <v>2266.91489361</v>
      </c>
      <c r="G97" s="25">
        <f t="shared" si="3"/>
        <v>-5.7000000000000002E-2</v>
      </c>
      <c r="H97" s="12">
        <f t="shared" si="2"/>
        <v>0.21390000000000001</v>
      </c>
      <c r="I97" s="8"/>
      <c r="J97" s="86">
        <v>8514256</v>
      </c>
      <c r="K97" s="86">
        <v>355828</v>
      </c>
    </row>
    <row r="98" spans="1:11" ht="15.75" thickBot="1" x14ac:dyDescent="0.3">
      <c r="A98" s="35" t="s">
        <v>91</v>
      </c>
      <c r="B98" s="36">
        <v>37595409</v>
      </c>
      <c r="C98" s="37">
        <v>387</v>
      </c>
      <c r="D98" s="38">
        <v>1702885</v>
      </c>
      <c r="E98" s="39">
        <v>317</v>
      </c>
      <c r="F98" s="90">
        <v>5360.0994152000003</v>
      </c>
      <c r="G98" s="40">
        <f t="shared" si="3"/>
        <v>9.2100000000000001E-2</v>
      </c>
      <c r="H98" s="41">
        <f t="shared" si="2"/>
        <v>0.11310000000000001</v>
      </c>
      <c r="I98" s="8"/>
      <c r="J98" s="87">
        <v>408171016</v>
      </c>
      <c r="K98" s="87">
        <v>15059101</v>
      </c>
    </row>
    <row r="99" spans="1:11" ht="15.75" thickTop="1" x14ac:dyDescent="0.25">
      <c r="A99" s="56" t="s">
        <v>92</v>
      </c>
      <c r="B99" s="57">
        <f>SUM(B6:B98)</f>
        <v>1246584341</v>
      </c>
      <c r="C99" s="58">
        <f>SUM(C6:C98)</f>
        <v>18956</v>
      </c>
      <c r="D99" s="59">
        <f>SUM(D6:D98)</f>
        <v>66804077</v>
      </c>
      <c r="E99" s="60">
        <f>SUM(E6:E98)</f>
        <v>13539</v>
      </c>
      <c r="F99" s="95">
        <f>D99/E99</f>
        <v>4934.1958047123126</v>
      </c>
      <c r="G99" s="61">
        <f>ROUND(B99/J99,4)</f>
        <v>2.0199999999999999E-2</v>
      </c>
      <c r="H99" s="62">
        <f t="shared" si="2"/>
        <v>2.86E-2</v>
      </c>
      <c r="J99" s="86">
        <f>SUM(J6:J98)</f>
        <v>61620943155</v>
      </c>
      <c r="K99" s="86">
        <f>SUM(K6:K98)</f>
        <v>2332240034</v>
      </c>
    </row>
    <row r="100" spans="1:11" ht="15.75" thickBot="1" x14ac:dyDescent="0.3">
      <c r="A100" s="84" t="s">
        <v>93</v>
      </c>
      <c r="B100" s="67">
        <v>480401191</v>
      </c>
      <c r="C100" s="68">
        <v>1524</v>
      </c>
      <c r="D100" s="69">
        <v>4340934</v>
      </c>
      <c r="E100" s="70">
        <v>1152</v>
      </c>
      <c r="F100" s="91">
        <v>3735.41461342</v>
      </c>
      <c r="G100" s="71">
        <f>ROUND(B100/J100,4)</f>
        <v>6.1999999999999998E-3</v>
      </c>
      <c r="H100" s="72">
        <f t="shared" si="2"/>
        <v>2.0199999999999999E-2</v>
      </c>
      <c r="J100" s="87">
        <v>76872776734</v>
      </c>
      <c r="K100" s="87">
        <v>215090397</v>
      </c>
    </row>
    <row r="101" spans="1:11" ht="15.75" thickTop="1" x14ac:dyDescent="0.25">
      <c r="A101" s="46" t="s">
        <v>94</v>
      </c>
      <c r="B101" s="81">
        <f>SUM(B99:B100)</f>
        <v>1726985532</v>
      </c>
      <c r="C101" s="80">
        <f>SUM(C99:C100)</f>
        <v>20480</v>
      </c>
      <c r="D101" s="80">
        <f>SUM(D99:D100)</f>
        <v>71145011</v>
      </c>
      <c r="E101" s="48">
        <f>SUM(E99:E100)</f>
        <v>14691</v>
      </c>
      <c r="F101" s="92">
        <f>(F99*E99+F100*E100)/SUM(E99,E100)</f>
        <v>4840.1929504226973</v>
      </c>
      <c r="G101" s="51">
        <f>ROUND(B101/J101,4)</f>
        <v>1.2500000000000001E-2</v>
      </c>
      <c r="H101" s="52">
        <f t="shared" si="2"/>
        <v>2.7900000000000001E-2</v>
      </c>
      <c r="J101" s="86">
        <f>SUM(J99:J100)</f>
        <v>138493719889</v>
      </c>
      <c r="K101" s="86">
        <f>SUM(K99:K100)</f>
        <v>2547330431</v>
      </c>
    </row>
    <row r="102" spans="1:11" x14ac:dyDescent="0.25">
      <c r="A102" s="6" t="s">
        <v>107</v>
      </c>
    </row>
    <row r="103" spans="1:11" x14ac:dyDescent="0.25">
      <c r="A103" s="5" t="s">
        <v>100</v>
      </c>
    </row>
    <row r="104" spans="1:11" x14ac:dyDescent="0.25">
      <c r="A104" s="5"/>
    </row>
    <row r="105" spans="1:11" x14ac:dyDescent="0.25">
      <c r="D105" s="2"/>
    </row>
    <row r="106" spans="1:11" x14ac:dyDescent="0.25">
      <c r="D106" s="83"/>
      <c r="E106" s="83"/>
    </row>
    <row r="107" spans="1:11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7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8.5703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6" width="15.140625" style="93" customWidth="1"/>
    <col min="7" max="7" width="11.7109375" customWidth="1"/>
    <col min="8" max="8" width="25.42578125" customWidth="1"/>
    <col min="10" max="10" width="18.5703125" style="86" bestFit="1" customWidth="1"/>
    <col min="11" max="11" width="16" style="86" bestFit="1" customWidth="1"/>
    <col min="12" max="16384" width="9.140625" style="14"/>
  </cols>
  <sheetData>
    <row r="1" spans="1:11" x14ac:dyDescent="0.25">
      <c r="A1" s="97" t="s">
        <v>109</v>
      </c>
      <c r="B1" s="98"/>
      <c r="C1" s="98"/>
      <c r="D1" s="98"/>
      <c r="E1" s="98"/>
      <c r="F1" s="98"/>
      <c r="G1" s="98"/>
      <c r="H1" s="99"/>
    </row>
    <row r="2" spans="1:11" x14ac:dyDescent="0.25">
      <c r="A2" s="100">
        <v>2018</v>
      </c>
      <c r="B2" s="102" t="s">
        <v>96</v>
      </c>
      <c r="C2" s="103" t="s">
        <v>98</v>
      </c>
      <c r="D2" s="102" t="s">
        <v>103</v>
      </c>
      <c r="E2" s="105" t="s">
        <v>108</v>
      </c>
      <c r="F2" s="108" t="s">
        <v>113</v>
      </c>
      <c r="G2" s="111" t="s">
        <v>105</v>
      </c>
      <c r="H2" s="106"/>
    </row>
    <row r="3" spans="1:11" x14ac:dyDescent="0.25">
      <c r="A3" s="100"/>
      <c r="B3" s="103"/>
      <c r="C3" s="103"/>
      <c r="D3" s="103"/>
      <c r="E3" s="106"/>
      <c r="F3" s="109"/>
      <c r="G3" s="112"/>
      <c r="H3" s="107"/>
    </row>
    <row r="4" spans="1:11" x14ac:dyDescent="0.25">
      <c r="A4" s="100"/>
      <c r="B4" s="103"/>
      <c r="C4" s="103"/>
      <c r="D4" s="103"/>
      <c r="E4" s="106"/>
      <c r="F4" s="109"/>
      <c r="G4" s="102" t="s">
        <v>0</v>
      </c>
      <c r="H4" s="106" t="s">
        <v>103</v>
      </c>
    </row>
    <row r="5" spans="1:11" x14ac:dyDescent="0.25">
      <c r="A5" s="101"/>
      <c r="B5" s="104"/>
      <c r="C5" s="104"/>
      <c r="D5" s="104"/>
      <c r="E5" s="107"/>
      <c r="F5" s="110"/>
      <c r="G5" s="104"/>
      <c r="H5" s="107"/>
      <c r="J5" s="86" t="s">
        <v>110</v>
      </c>
      <c r="K5" s="86" t="s">
        <v>111</v>
      </c>
    </row>
    <row r="6" spans="1:11" x14ac:dyDescent="0.25">
      <c r="A6" s="9" t="s">
        <v>95</v>
      </c>
      <c r="B6" s="31">
        <v>31175539</v>
      </c>
      <c r="C6" s="10">
        <v>279</v>
      </c>
      <c r="D6" s="29">
        <v>1465917</v>
      </c>
      <c r="E6" s="11">
        <v>229</v>
      </c>
      <c r="F6" s="88">
        <v>6328.1865079299996</v>
      </c>
      <c r="G6" s="25">
        <f>ROUND(B6/J6,4)</f>
        <v>3.7400000000000003E-2</v>
      </c>
      <c r="H6" s="12">
        <f t="shared" ref="H6:H37" si="0">ROUND(D6/K6,4)</f>
        <v>4.9200000000000001E-2</v>
      </c>
      <c r="I6" s="8"/>
      <c r="J6" s="86">
        <v>833092479</v>
      </c>
      <c r="K6" s="86">
        <v>29773914</v>
      </c>
    </row>
    <row r="7" spans="1:11" x14ac:dyDescent="0.25">
      <c r="A7" s="13" t="s">
        <v>1</v>
      </c>
      <c r="B7" s="31">
        <v>16707203</v>
      </c>
      <c r="C7" s="14">
        <v>302</v>
      </c>
      <c r="D7" s="29">
        <v>1017052</v>
      </c>
      <c r="E7" s="11">
        <v>231</v>
      </c>
      <c r="F7" s="88">
        <v>4384.8203125</v>
      </c>
      <c r="G7" s="25">
        <f t="shared" ref="G7:G70" si="1">ROUND(B7/J7,4)</f>
        <v>0.12909999999999999</v>
      </c>
      <c r="H7" s="12">
        <f t="shared" si="0"/>
        <v>0.2059</v>
      </c>
      <c r="I7" s="8"/>
      <c r="J7" s="86">
        <v>129447200</v>
      </c>
      <c r="K7" s="86">
        <v>4939113</v>
      </c>
    </row>
    <row r="8" spans="1:11" x14ac:dyDescent="0.25">
      <c r="A8" s="15" t="s">
        <v>2</v>
      </c>
      <c r="B8" s="32">
        <v>-680029</v>
      </c>
      <c r="C8" s="16">
        <v>34</v>
      </c>
      <c r="D8" s="30">
        <v>28641</v>
      </c>
      <c r="E8" s="17">
        <v>16</v>
      </c>
      <c r="F8" s="89">
        <v>1833.4545454500001</v>
      </c>
      <c r="G8" s="26">
        <f t="shared" si="1"/>
        <v>-0.2477</v>
      </c>
      <c r="H8" s="18">
        <f t="shared" si="0"/>
        <v>0.2102</v>
      </c>
      <c r="I8" s="8"/>
      <c r="J8" s="86">
        <v>2745224</v>
      </c>
      <c r="K8" s="86">
        <v>136278</v>
      </c>
    </row>
    <row r="9" spans="1:11" x14ac:dyDescent="0.25">
      <c r="A9" s="9" t="s">
        <v>3</v>
      </c>
      <c r="B9" s="31">
        <v>1028200</v>
      </c>
      <c r="C9" s="10">
        <v>22</v>
      </c>
      <c r="D9" s="29">
        <v>33135</v>
      </c>
      <c r="E9" s="11">
        <v>12</v>
      </c>
      <c r="F9" s="88">
        <v>2464.6111111099999</v>
      </c>
      <c r="G9" s="25">
        <f t="shared" si="1"/>
        <v>0.1525</v>
      </c>
      <c r="H9" s="12">
        <f t="shared" si="0"/>
        <v>0.13469999999999999</v>
      </c>
      <c r="I9" s="8"/>
      <c r="J9" s="86">
        <v>6741758</v>
      </c>
      <c r="K9" s="86">
        <v>245944</v>
      </c>
    </row>
    <row r="10" spans="1:11" x14ac:dyDescent="0.25">
      <c r="A10" s="13" t="s">
        <v>4</v>
      </c>
      <c r="B10" s="31">
        <v>-1134637</v>
      </c>
      <c r="C10" s="14">
        <v>53</v>
      </c>
      <c r="D10" s="29">
        <v>79031</v>
      </c>
      <c r="E10" s="11">
        <v>27</v>
      </c>
      <c r="F10" s="88">
        <v>2750.32432432</v>
      </c>
      <c r="G10" s="25">
        <f t="shared" si="1"/>
        <v>-0.2316</v>
      </c>
      <c r="H10" s="12">
        <f t="shared" si="0"/>
        <v>0.22670000000000001</v>
      </c>
      <c r="I10" s="8"/>
      <c r="J10" s="86">
        <v>4898307</v>
      </c>
      <c r="K10" s="86">
        <v>348580</v>
      </c>
    </row>
    <row r="11" spans="1:11" x14ac:dyDescent="0.25">
      <c r="A11" s="15" t="s">
        <v>5</v>
      </c>
      <c r="B11" s="32">
        <v>28979006</v>
      </c>
      <c r="C11" s="16">
        <v>363</v>
      </c>
      <c r="D11" s="30">
        <v>1495198</v>
      </c>
      <c r="E11" s="17">
        <v>261</v>
      </c>
      <c r="F11" s="89">
        <v>5440.3299663199996</v>
      </c>
      <c r="G11" s="26">
        <f t="shared" si="1"/>
        <v>0.18940000000000001</v>
      </c>
      <c r="H11" s="18">
        <f t="shared" si="0"/>
        <v>0.249</v>
      </c>
      <c r="I11" s="8"/>
      <c r="J11" s="86">
        <v>152966477</v>
      </c>
      <c r="K11" s="86">
        <v>6004402</v>
      </c>
    </row>
    <row r="12" spans="1:11" x14ac:dyDescent="0.25">
      <c r="A12" s="9" t="s">
        <v>6</v>
      </c>
      <c r="B12" s="31">
        <v>11405573</v>
      </c>
      <c r="C12" s="10">
        <v>161</v>
      </c>
      <c r="D12" s="29">
        <v>485495</v>
      </c>
      <c r="E12" s="11">
        <v>118</v>
      </c>
      <c r="F12" s="88">
        <v>4233.6015037500001</v>
      </c>
      <c r="G12" s="25">
        <f t="shared" si="1"/>
        <v>4.0099999999999997E-2</v>
      </c>
      <c r="H12" s="12">
        <f t="shared" si="0"/>
        <v>4.9700000000000001E-2</v>
      </c>
      <c r="I12" s="8"/>
      <c r="J12" s="86">
        <v>284769055</v>
      </c>
      <c r="K12" s="86">
        <v>9775642</v>
      </c>
    </row>
    <row r="13" spans="1:11" x14ac:dyDescent="0.25">
      <c r="A13" s="13" t="s">
        <v>7</v>
      </c>
      <c r="B13" s="31">
        <v>1864383</v>
      </c>
      <c r="C13" s="14">
        <v>145</v>
      </c>
      <c r="D13" s="29">
        <v>305513</v>
      </c>
      <c r="E13" s="11">
        <v>84</v>
      </c>
      <c r="F13" s="88">
        <v>3229.9909909899998</v>
      </c>
      <c r="G13" s="25">
        <f t="shared" si="1"/>
        <v>5.7200000000000001E-2</v>
      </c>
      <c r="H13" s="12">
        <f t="shared" si="0"/>
        <v>0.22689999999999999</v>
      </c>
      <c r="I13" s="8"/>
      <c r="J13" s="86">
        <v>32606837</v>
      </c>
      <c r="K13" s="86">
        <v>1346398</v>
      </c>
    </row>
    <row r="14" spans="1:11" x14ac:dyDescent="0.25">
      <c r="A14" s="15" t="s">
        <v>8</v>
      </c>
      <c r="B14" s="32">
        <v>5473876</v>
      </c>
      <c r="C14" s="16">
        <v>116</v>
      </c>
      <c r="D14" s="30">
        <v>355699</v>
      </c>
      <c r="E14" s="17">
        <v>67</v>
      </c>
      <c r="F14" s="89">
        <v>4869.5308641900001</v>
      </c>
      <c r="G14" s="26">
        <f t="shared" si="1"/>
        <v>8.43E-2</v>
      </c>
      <c r="H14" s="18">
        <f t="shared" si="0"/>
        <v>0.16830000000000001</v>
      </c>
      <c r="I14" s="8"/>
      <c r="J14" s="86">
        <v>64941666</v>
      </c>
      <c r="K14" s="86">
        <v>2114003</v>
      </c>
    </row>
    <row r="15" spans="1:11" x14ac:dyDescent="0.25">
      <c r="A15" s="9" t="s">
        <v>9</v>
      </c>
      <c r="B15" s="31">
        <v>27053998</v>
      </c>
      <c r="C15" s="10">
        <v>516</v>
      </c>
      <c r="D15" s="29">
        <v>1477894</v>
      </c>
      <c r="E15" s="11">
        <v>349</v>
      </c>
      <c r="F15" s="88">
        <v>4213.2206572699997</v>
      </c>
      <c r="G15" s="25">
        <f t="shared" si="1"/>
        <v>1.8100000000000002E-2</v>
      </c>
      <c r="H15" s="12">
        <f t="shared" si="0"/>
        <v>2.4799999999999999E-2</v>
      </c>
      <c r="I15" s="8"/>
      <c r="J15" s="86">
        <v>1493128515</v>
      </c>
      <c r="K15" s="86">
        <v>59632581</v>
      </c>
    </row>
    <row r="16" spans="1:11" x14ac:dyDescent="0.25">
      <c r="A16" s="13" t="s">
        <v>10</v>
      </c>
      <c r="B16" s="31">
        <v>13934255</v>
      </c>
      <c r="C16" s="14">
        <v>212</v>
      </c>
      <c r="D16" s="29">
        <v>697255</v>
      </c>
      <c r="E16" s="11">
        <v>157</v>
      </c>
      <c r="F16" s="88">
        <v>4280.9101123500004</v>
      </c>
      <c r="G16" s="25">
        <f t="shared" si="1"/>
        <v>8.4000000000000005E-2</v>
      </c>
      <c r="H16" s="12">
        <f t="shared" si="0"/>
        <v>0.1245</v>
      </c>
      <c r="I16" s="8"/>
      <c r="J16" s="86">
        <v>165815337</v>
      </c>
      <c r="K16" s="86">
        <v>5600145</v>
      </c>
    </row>
    <row r="17" spans="1:11" x14ac:dyDescent="0.25">
      <c r="A17" s="15" t="s">
        <v>11</v>
      </c>
      <c r="B17" s="32">
        <v>26552303</v>
      </c>
      <c r="C17" s="16">
        <v>367</v>
      </c>
      <c r="D17" s="30">
        <v>1190261</v>
      </c>
      <c r="E17" s="17">
        <v>277</v>
      </c>
      <c r="F17" s="89">
        <v>4209.5598705499997</v>
      </c>
      <c r="G17" s="26">
        <f t="shared" si="1"/>
        <v>0.127</v>
      </c>
      <c r="H17" s="18">
        <f t="shared" si="0"/>
        <v>0.15820000000000001</v>
      </c>
      <c r="I17" s="8"/>
      <c r="J17" s="86">
        <v>209143191</v>
      </c>
      <c r="K17" s="86">
        <v>7521495</v>
      </c>
    </row>
    <row r="18" spans="1:11" x14ac:dyDescent="0.25">
      <c r="A18" s="9" t="s">
        <v>12</v>
      </c>
      <c r="B18" s="31">
        <v>14257015</v>
      </c>
      <c r="C18" s="10">
        <v>216</v>
      </c>
      <c r="D18" s="29">
        <v>800962</v>
      </c>
      <c r="E18" s="11">
        <v>154</v>
      </c>
      <c r="F18" s="88">
        <v>5119.8705882300001</v>
      </c>
      <c r="G18" s="25">
        <f t="shared" si="1"/>
        <v>1.54E-2</v>
      </c>
      <c r="H18" s="12">
        <f t="shared" si="0"/>
        <v>2.2200000000000001E-2</v>
      </c>
      <c r="I18" s="8"/>
      <c r="J18" s="86">
        <v>924707330</v>
      </c>
      <c r="K18" s="86">
        <v>36135025</v>
      </c>
    </row>
    <row r="19" spans="1:11" x14ac:dyDescent="0.25">
      <c r="A19" s="13" t="s">
        <v>13</v>
      </c>
      <c r="B19" s="31">
        <v>29172275</v>
      </c>
      <c r="C19" s="14">
        <v>463</v>
      </c>
      <c r="D19" s="29">
        <v>1513033</v>
      </c>
      <c r="E19" s="11">
        <v>327</v>
      </c>
      <c r="F19" s="88">
        <v>4396.2125984200002</v>
      </c>
      <c r="G19" s="25">
        <f t="shared" si="1"/>
        <v>0.14349999999999999</v>
      </c>
      <c r="H19" s="12">
        <f t="shared" si="0"/>
        <v>0.19769999999999999</v>
      </c>
      <c r="I19" s="8"/>
      <c r="J19" s="86">
        <v>203260555</v>
      </c>
      <c r="K19" s="86">
        <v>7651837</v>
      </c>
    </row>
    <row r="20" spans="1:11" x14ac:dyDescent="0.25">
      <c r="A20" s="15" t="s">
        <v>14</v>
      </c>
      <c r="B20" s="32">
        <v>11647243</v>
      </c>
      <c r="C20" s="16">
        <v>205</v>
      </c>
      <c r="D20" s="30">
        <v>737131</v>
      </c>
      <c r="E20" s="17">
        <v>139</v>
      </c>
      <c r="F20" s="89">
        <v>4932.9272727199996</v>
      </c>
      <c r="G20" s="26">
        <f t="shared" si="1"/>
        <v>0.11899999999999999</v>
      </c>
      <c r="H20" s="18">
        <f t="shared" si="0"/>
        <v>0.19650000000000001</v>
      </c>
      <c r="I20" s="8"/>
      <c r="J20" s="86">
        <v>97875982</v>
      </c>
      <c r="K20" s="86">
        <v>3751703</v>
      </c>
    </row>
    <row r="21" spans="1:11" x14ac:dyDescent="0.25">
      <c r="A21" s="9" t="s">
        <v>15</v>
      </c>
      <c r="B21" s="31">
        <v>8541582</v>
      </c>
      <c r="C21" s="10">
        <v>184</v>
      </c>
      <c r="D21" s="29">
        <v>415163</v>
      </c>
      <c r="E21" s="11">
        <v>100</v>
      </c>
      <c r="F21" s="88">
        <v>4002.69465648</v>
      </c>
      <c r="G21" s="25">
        <f t="shared" si="1"/>
        <v>8.3699999999999997E-2</v>
      </c>
      <c r="H21" s="12">
        <f t="shared" si="0"/>
        <v>0.11070000000000001</v>
      </c>
      <c r="I21" s="8"/>
      <c r="J21" s="86">
        <v>101994212</v>
      </c>
      <c r="K21" s="86">
        <v>3750962</v>
      </c>
    </row>
    <row r="22" spans="1:11" x14ac:dyDescent="0.25">
      <c r="A22" s="13" t="s">
        <v>16</v>
      </c>
      <c r="B22" s="31">
        <v>8999651</v>
      </c>
      <c r="C22" s="14">
        <v>193</v>
      </c>
      <c r="D22" s="29">
        <v>457696</v>
      </c>
      <c r="E22" s="11">
        <v>122</v>
      </c>
      <c r="F22" s="88">
        <v>3547.8911564599998</v>
      </c>
      <c r="G22" s="25">
        <f t="shared" si="1"/>
        <v>3.3500000000000002E-2</v>
      </c>
      <c r="H22" s="12">
        <f t="shared" si="0"/>
        <v>4.8500000000000001E-2</v>
      </c>
      <c r="I22" s="8"/>
      <c r="J22" s="86">
        <v>268775028</v>
      </c>
      <c r="K22" s="86">
        <v>9436936</v>
      </c>
    </row>
    <row r="23" spans="1:11" x14ac:dyDescent="0.25">
      <c r="A23" s="15" t="s">
        <v>17</v>
      </c>
      <c r="B23" s="32">
        <v>31448606</v>
      </c>
      <c r="C23" s="16">
        <v>303</v>
      </c>
      <c r="D23" s="30">
        <v>1562493</v>
      </c>
      <c r="E23" s="17">
        <v>247</v>
      </c>
      <c r="F23" s="89">
        <v>6275.7348484800004</v>
      </c>
      <c r="G23" s="26">
        <f t="shared" si="1"/>
        <v>0.17399999999999999</v>
      </c>
      <c r="H23" s="18">
        <f t="shared" si="0"/>
        <v>0.23549999999999999</v>
      </c>
      <c r="I23" s="8"/>
      <c r="J23" s="86">
        <v>180712404</v>
      </c>
      <c r="K23" s="86">
        <v>6635709</v>
      </c>
    </row>
    <row r="24" spans="1:11" x14ac:dyDescent="0.25">
      <c r="A24" s="9" t="s">
        <v>18</v>
      </c>
      <c r="B24" s="31">
        <v>24268976</v>
      </c>
      <c r="C24" s="10">
        <v>383</v>
      </c>
      <c r="D24" s="29">
        <v>1373146</v>
      </c>
      <c r="E24" s="11">
        <v>298</v>
      </c>
      <c r="F24" s="88">
        <v>4572.18237082</v>
      </c>
      <c r="G24" s="25">
        <f t="shared" si="1"/>
        <v>9.2799999999999994E-2</v>
      </c>
      <c r="H24" s="12">
        <f t="shared" si="0"/>
        <v>0.155</v>
      </c>
      <c r="I24" s="8"/>
      <c r="J24" s="86">
        <v>261596830</v>
      </c>
      <c r="K24" s="86">
        <v>8856863</v>
      </c>
    </row>
    <row r="25" spans="1:11" x14ac:dyDescent="0.25">
      <c r="A25" s="13" t="s">
        <v>19</v>
      </c>
      <c r="B25" s="31">
        <v>33197581</v>
      </c>
      <c r="C25" s="14">
        <v>383</v>
      </c>
      <c r="D25" s="29">
        <v>1486383</v>
      </c>
      <c r="E25" s="11">
        <v>308</v>
      </c>
      <c r="F25" s="88">
        <v>5077.9818181800001</v>
      </c>
      <c r="G25" s="25">
        <f t="shared" si="1"/>
        <v>0.14599999999999999</v>
      </c>
      <c r="H25" s="12">
        <f t="shared" si="0"/>
        <v>0.1656</v>
      </c>
      <c r="I25" s="8"/>
      <c r="J25" s="86">
        <v>227402356</v>
      </c>
      <c r="K25" s="86">
        <v>8977845</v>
      </c>
    </row>
    <row r="26" spans="1:11" x14ac:dyDescent="0.25">
      <c r="A26" s="15" t="s">
        <v>20</v>
      </c>
      <c r="B26" s="32">
        <v>38412776</v>
      </c>
      <c r="C26" s="16">
        <v>459</v>
      </c>
      <c r="D26" s="30">
        <v>2454264</v>
      </c>
      <c r="E26" s="17">
        <v>284</v>
      </c>
      <c r="F26" s="89">
        <v>7479.3163841799997</v>
      </c>
      <c r="G26" s="26">
        <f t="shared" si="1"/>
        <v>0.14979999999999999</v>
      </c>
      <c r="H26" s="18">
        <f t="shared" si="0"/>
        <v>0.24390000000000001</v>
      </c>
      <c r="I26" s="8"/>
      <c r="J26" s="86">
        <v>256430161</v>
      </c>
      <c r="K26" s="86">
        <v>10064095</v>
      </c>
    </row>
    <row r="27" spans="1:11" x14ac:dyDescent="0.25">
      <c r="A27" s="9" t="s">
        <v>21</v>
      </c>
      <c r="B27" s="31">
        <v>8291279</v>
      </c>
      <c r="C27" s="10">
        <v>118</v>
      </c>
      <c r="D27" s="29">
        <v>818424</v>
      </c>
      <c r="E27" s="11">
        <v>88</v>
      </c>
      <c r="F27" s="88">
        <v>9002.6770833299997</v>
      </c>
      <c r="G27" s="25">
        <f t="shared" si="1"/>
        <v>1.7500000000000002E-2</v>
      </c>
      <c r="H27" s="12">
        <f t="shared" si="0"/>
        <v>7.5499999999999998E-2</v>
      </c>
      <c r="I27" s="8"/>
      <c r="J27" s="86">
        <v>473134803</v>
      </c>
      <c r="K27" s="86">
        <v>10834674</v>
      </c>
    </row>
    <row r="28" spans="1:11" x14ac:dyDescent="0.25">
      <c r="A28" s="13" t="s">
        <v>22</v>
      </c>
      <c r="B28" s="31">
        <v>449547</v>
      </c>
      <c r="C28" s="14">
        <v>71</v>
      </c>
      <c r="D28" s="29">
        <v>117543</v>
      </c>
      <c r="E28" s="11">
        <v>34</v>
      </c>
      <c r="F28" s="88">
        <v>2886.3921568599999</v>
      </c>
      <c r="G28" s="25">
        <f t="shared" si="1"/>
        <v>2.8999999999999998E-3</v>
      </c>
      <c r="H28" s="12">
        <f t="shared" si="0"/>
        <v>2.2499999999999999E-2</v>
      </c>
      <c r="I28" s="8"/>
      <c r="J28" s="86">
        <v>157442877</v>
      </c>
      <c r="K28" s="86">
        <v>5215210</v>
      </c>
    </row>
    <row r="29" spans="1:11" x14ac:dyDescent="0.25">
      <c r="A29" s="15" t="s">
        <v>23</v>
      </c>
      <c r="B29" s="32">
        <v>20919669</v>
      </c>
      <c r="C29" s="16">
        <v>274</v>
      </c>
      <c r="D29" s="30">
        <v>853855</v>
      </c>
      <c r="E29" s="17">
        <v>193</v>
      </c>
      <c r="F29" s="89">
        <v>4294.8497853999997</v>
      </c>
      <c r="G29" s="26">
        <f t="shared" si="1"/>
        <v>3.73E-2</v>
      </c>
      <c r="H29" s="18">
        <f t="shared" si="0"/>
        <v>4.8399999999999999E-2</v>
      </c>
      <c r="I29" s="8"/>
      <c r="J29" s="86">
        <v>560906407</v>
      </c>
      <c r="K29" s="86">
        <v>17626076</v>
      </c>
    </row>
    <row r="30" spans="1:11" x14ac:dyDescent="0.25">
      <c r="A30" s="9" t="s">
        <v>24</v>
      </c>
      <c r="B30" s="31">
        <v>3802748</v>
      </c>
      <c r="C30" s="10">
        <v>75</v>
      </c>
      <c r="D30" s="29">
        <v>167624</v>
      </c>
      <c r="E30" s="11">
        <v>46</v>
      </c>
      <c r="F30" s="88">
        <v>3439.2777777699998</v>
      </c>
      <c r="G30" s="25">
        <f t="shared" si="1"/>
        <v>9.4500000000000001E-2</v>
      </c>
      <c r="H30" s="12">
        <f t="shared" si="0"/>
        <v>0.12659999999999999</v>
      </c>
      <c r="I30" s="8"/>
      <c r="J30" s="86">
        <v>40238664</v>
      </c>
      <c r="K30" s="86">
        <v>1323983</v>
      </c>
    </row>
    <row r="31" spans="1:11" x14ac:dyDescent="0.25">
      <c r="A31" s="13" t="s">
        <v>25</v>
      </c>
      <c r="B31" s="31">
        <v>11119371</v>
      </c>
      <c r="C31" s="14">
        <v>189</v>
      </c>
      <c r="D31" s="29">
        <v>533979</v>
      </c>
      <c r="E31" s="11">
        <v>138</v>
      </c>
      <c r="F31" s="88">
        <v>4709.5855263100002</v>
      </c>
      <c r="G31" s="25">
        <f t="shared" si="1"/>
        <v>7.85E-2</v>
      </c>
      <c r="H31" s="12">
        <f t="shared" si="0"/>
        <v>0.1278</v>
      </c>
      <c r="I31" s="8"/>
      <c r="J31" s="86">
        <v>141681771</v>
      </c>
      <c r="K31" s="86">
        <v>4178918</v>
      </c>
    </row>
    <row r="32" spans="1:11" x14ac:dyDescent="0.25">
      <c r="A32" s="15" t="s">
        <v>26</v>
      </c>
      <c r="B32" s="32">
        <v>31921101</v>
      </c>
      <c r="C32" s="16">
        <v>420</v>
      </c>
      <c r="D32" s="30">
        <v>1442188</v>
      </c>
      <c r="E32" s="17">
        <v>318</v>
      </c>
      <c r="F32" s="89">
        <v>4477.6353276299997</v>
      </c>
      <c r="G32" s="26">
        <f t="shared" si="1"/>
        <v>3.0300000000000001E-2</v>
      </c>
      <c r="H32" s="18">
        <f t="shared" si="0"/>
        <v>3.8800000000000001E-2</v>
      </c>
      <c r="I32" s="8"/>
      <c r="J32" s="86">
        <v>1054488761</v>
      </c>
      <c r="K32" s="86">
        <v>37180704</v>
      </c>
    </row>
    <row r="33" spans="1:11" x14ac:dyDescent="0.25">
      <c r="A33" s="9" t="s">
        <v>27</v>
      </c>
      <c r="B33" s="31">
        <v>59206644</v>
      </c>
      <c r="C33" s="10">
        <v>178</v>
      </c>
      <c r="D33" s="29">
        <v>3031480</v>
      </c>
      <c r="E33" s="11">
        <v>146</v>
      </c>
      <c r="F33" s="88">
        <v>19766.246913579998</v>
      </c>
      <c r="G33" s="25">
        <f t="shared" si="1"/>
        <v>2.7000000000000001E-3</v>
      </c>
      <c r="H33" s="12">
        <f t="shared" si="0"/>
        <v>3.5000000000000001E-3</v>
      </c>
      <c r="I33" s="8"/>
      <c r="J33" s="86">
        <v>22228342387</v>
      </c>
      <c r="K33" s="86">
        <v>872950157</v>
      </c>
    </row>
    <row r="34" spans="1:11" x14ac:dyDescent="0.25">
      <c r="A34" s="13" t="s">
        <v>28</v>
      </c>
      <c r="B34" s="31">
        <v>4380158</v>
      </c>
      <c r="C34" s="14">
        <v>86</v>
      </c>
      <c r="D34" s="29">
        <v>288048</v>
      </c>
      <c r="E34" s="11">
        <v>62</v>
      </c>
      <c r="F34" s="88">
        <v>4477.5633802800003</v>
      </c>
      <c r="G34" s="25">
        <f t="shared" si="1"/>
        <v>0.1205</v>
      </c>
      <c r="H34" s="12">
        <f t="shared" si="0"/>
        <v>0.19439999999999999</v>
      </c>
      <c r="I34" s="8"/>
      <c r="J34" s="86">
        <v>36346760</v>
      </c>
      <c r="K34" s="86">
        <v>1481671</v>
      </c>
    </row>
    <row r="35" spans="1:11" x14ac:dyDescent="0.25">
      <c r="A35" s="15" t="s">
        <v>29</v>
      </c>
      <c r="B35" s="32">
        <v>24642895</v>
      </c>
      <c r="C35" s="16">
        <v>276</v>
      </c>
      <c r="D35" s="30">
        <v>1221177</v>
      </c>
      <c r="E35" s="17">
        <v>216</v>
      </c>
      <c r="F35" s="89">
        <v>5735.5240174600003</v>
      </c>
      <c r="G35" s="26">
        <f t="shared" si="1"/>
        <v>0.1469</v>
      </c>
      <c r="H35" s="18">
        <f t="shared" si="0"/>
        <v>0.188</v>
      </c>
      <c r="I35" s="8"/>
      <c r="J35" s="86">
        <v>167775067</v>
      </c>
      <c r="K35" s="86">
        <v>6494925</v>
      </c>
    </row>
    <row r="36" spans="1:11" x14ac:dyDescent="0.25">
      <c r="A36" s="9" t="s">
        <v>30</v>
      </c>
      <c r="B36" s="31">
        <v>11756053</v>
      </c>
      <c r="C36" s="10">
        <v>179</v>
      </c>
      <c r="D36" s="29">
        <v>474511</v>
      </c>
      <c r="E36" s="11">
        <v>123</v>
      </c>
      <c r="F36" s="88">
        <v>4005.7162162099999</v>
      </c>
      <c r="G36" s="25">
        <f t="shared" si="1"/>
        <v>0.16389999999999999</v>
      </c>
      <c r="H36" s="12">
        <f t="shared" si="0"/>
        <v>0.1739</v>
      </c>
      <c r="I36" s="8"/>
      <c r="J36" s="86">
        <v>71734695</v>
      </c>
      <c r="K36" s="86">
        <v>2728090</v>
      </c>
    </row>
    <row r="37" spans="1:11" x14ac:dyDescent="0.25">
      <c r="A37" s="13" t="s">
        <v>31</v>
      </c>
      <c r="B37" s="31">
        <v>2354898</v>
      </c>
      <c r="C37" s="14">
        <v>122</v>
      </c>
      <c r="D37" s="29">
        <v>267140</v>
      </c>
      <c r="E37" s="11">
        <v>70</v>
      </c>
      <c r="F37" s="88">
        <v>3627.5517241299999</v>
      </c>
      <c r="G37" s="25">
        <f t="shared" si="1"/>
        <v>5.3999999999999999E-2</v>
      </c>
      <c r="H37" s="12">
        <f t="shared" si="0"/>
        <v>0.15709999999999999</v>
      </c>
      <c r="I37" s="8"/>
      <c r="J37" s="86">
        <v>43605383</v>
      </c>
      <c r="K37" s="86">
        <v>1700758</v>
      </c>
    </row>
    <row r="38" spans="1:11" x14ac:dyDescent="0.25">
      <c r="A38" s="15" t="s">
        <v>32</v>
      </c>
      <c r="B38" s="32">
        <v>11726838</v>
      </c>
      <c r="C38" s="16">
        <v>206</v>
      </c>
      <c r="D38" s="30">
        <v>848844</v>
      </c>
      <c r="E38" s="17">
        <v>150</v>
      </c>
      <c r="F38" s="89">
        <v>5658.4107142800003</v>
      </c>
      <c r="G38" s="26">
        <f t="shared" si="1"/>
        <v>0.1028</v>
      </c>
      <c r="H38" s="18">
        <f t="shared" ref="H38:H69" si="2">ROUND(D38/K38,4)</f>
        <v>0.21079999999999999</v>
      </c>
      <c r="I38" s="8"/>
      <c r="J38" s="86">
        <v>114023408</v>
      </c>
      <c r="K38" s="86">
        <v>4027623</v>
      </c>
    </row>
    <row r="39" spans="1:11" x14ac:dyDescent="0.25">
      <c r="A39" s="9" t="s">
        <v>33</v>
      </c>
      <c r="B39" s="31">
        <v>34313481</v>
      </c>
      <c r="C39" s="10">
        <v>470</v>
      </c>
      <c r="D39" s="29">
        <v>1482702</v>
      </c>
      <c r="E39" s="11">
        <v>348</v>
      </c>
      <c r="F39" s="88">
        <v>4259.1722364999996</v>
      </c>
      <c r="G39" s="25">
        <f t="shared" si="1"/>
        <v>6.4100000000000004E-2</v>
      </c>
      <c r="H39" s="12">
        <f t="shared" si="2"/>
        <v>8.2100000000000006E-2</v>
      </c>
      <c r="I39" s="8"/>
      <c r="J39" s="86">
        <v>535091371</v>
      </c>
      <c r="K39" s="86">
        <v>18055169</v>
      </c>
    </row>
    <row r="40" spans="1:11" x14ac:dyDescent="0.25">
      <c r="A40" s="13" t="s">
        <v>34</v>
      </c>
      <c r="B40" s="31">
        <v>1856006</v>
      </c>
      <c r="C40" s="14">
        <v>84</v>
      </c>
      <c r="D40" s="29">
        <v>184990</v>
      </c>
      <c r="E40" s="11">
        <v>46</v>
      </c>
      <c r="F40" s="88">
        <v>3667.6140350800001</v>
      </c>
      <c r="G40" s="25">
        <f t="shared" si="1"/>
        <v>5.7299999999999997E-2</v>
      </c>
      <c r="H40" s="12">
        <f t="shared" si="2"/>
        <v>0.17680000000000001</v>
      </c>
      <c r="I40" s="8"/>
      <c r="J40" s="86">
        <v>32410753</v>
      </c>
      <c r="K40" s="86">
        <v>1046471</v>
      </c>
    </row>
    <row r="41" spans="1:11" x14ac:dyDescent="0.25">
      <c r="A41" s="15" t="s">
        <v>35</v>
      </c>
      <c r="B41" s="32">
        <v>1949913</v>
      </c>
      <c r="C41" s="16">
        <v>80</v>
      </c>
      <c r="D41" s="30">
        <v>106063</v>
      </c>
      <c r="E41" s="17">
        <v>36</v>
      </c>
      <c r="F41" s="89">
        <v>2515.6538461499999</v>
      </c>
      <c r="G41" s="26">
        <f t="shared" si="1"/>
        <v>4.87E-2</v>
      </c>
      <c r="H41" s="18">
        <f t="shared" si="2"/>
        <v>7.8100000000000003E-2</v>
      </c>
      <c r="I41" s="8"/>
      <c r="J41" s="86">
        <v>40056032</v>
      </c>
      <c r="K41" s="86">
        <v>1358880</v>
      </c>
    </row>
    <row r="42" spans="1:11" x14ac:dyDescent="0.25">
      <c r="A42" s="9" t="s">
        <v>36</v>
      </c>
      <c r="B42" s="31">
        <v>1201582</v>
      </c>
      <c r="C42" s="10">
        <v>30</v>
      </c>
      <c r="D42" s="29">
        <v>61232</v>
      </c>
      <c r="E42" s="11">
        <v>19</v>
      </c>
      <c r="F42" s="88">
        <v>3198.04</v>
      </c>
      <c r="G42" s="25">
        <f t="shared" si="1"/>
        <v>2.4299999999999999E-2</v>
      </c>
      <c r="H42" s="12">
        <f t="shared" si="2"/>
        <v>3.2199999999999999E-2</v>
      </c>
      <c r="I42" s="8"/>
      <c r="J42" s="86">
        <v>49467910</v>
      </c>
      <c r="K42" s="86">
        <v>1900606</v>
      </c>
    </row>
    <row r="43" spans="1:11" x14ac:dyDescent="0.25">
      <c r="A43" s="13" t="s">
        <v>37</v>
      </c>
      <c r="B43" s="31">
        <v>4333458</v>
      </c>
      <c r="C43" s="14">
        <v>63</v>
      </c>
      <c r="D43" s="29">
        <v>155116</v>
      </c>
      <c r="E43" s="11">
        <v>40</v>
      </c>
      <c r="F43" s="88">
        <v>4013.3529411700001</v>
      </c>
      <c r="G43" s="25">
        <f t="shared" si="1"/>
        <v>0.2341</v>
      </c>
      <c r="H43" s="12">
        <f t="shared" si="2"/>
        <v>0.25380000000000003</v>
      </c>
      <c r="I43" s="8"/>
      <c r="J43" s="86">
        <v>18508474</v>
      </c>
      <c r="K43" s="86">
        <v>611291</v>
      </c>
    </row>
    <row r="44" spans="1:11" x14ac:dyDescent="0.25">
      <c r="A44" s="15" t="s">
        <v>38</v>
      </c>
      <c r="B44" s="32">
        <v>-67300</v>
      </c>
      <c r="C44" s="16">
        <v>155</v>
      </c>
      <c r="D44" s="30">
        <v>291654</v>
      </c>
      <c r="E44" s="17">
        <v>89</v>
      </c>
      <c r="F44" s="89">
        <v>3212.7706422000001</v>
      </c>
      <c r="G44" s="26">
        <f t="shared" si="1"/>
        <v>-1.8E-3</v>
      </c>
      <c r="H44" s="18">
        <f t="shared" si="2"/>
        <v>0.18279999999999999</v>
      </c>
      <c r="I44" s="8"/>
      <c r="J44" s="86">
        <v>37534246</v>
      </c>
      <c r="K44" s="86">
        <v>1595769</v>
      </c>
    </row>
    <row r="45" spans="1:11" x14ac:dyDescent="0.25">
      <c r="A45" s="9" t="s">
        <v>39</v>
      </c>
      <c r="B45" s="31">
        <v>23001782</v>
      </c>
      <c r="C45" s="10">
        <v>323</v>
      </c>
      <c r="D45" s="29">
        <v>1037402</v>
      </c>
      <c r="E45" s="11">
        <v>240</v>
      </c>
      <c r="F45" s="88">
        <v>4338.04428044</v>
      </c>
      <c r="G45" s="25">
        <f t="shared" si="1"/>
        <v>1.4200000000000001E-2</v>
      </c>
      <c r="H45" s="12">
        <f t="shared" si="2"/>
        <v>1.84E-2</v>
      </c>
      <c r="I45" s="8"/>
      <c r="J45" s="86">
        <v>1620740493</v>
      </c>
      <c r="K45" s="86">
        <v>56287777</v>
      </c>
    </row>
    <row r="46" spans="1:11" x14ac:dyDescent="0.25">
      <c r="A46" s="13" t="s">
        <v>40</v>
      </c>
      <c r="B46" s="31">
        <v>31326527</v>
      </c>
      <c r="C46" s="14">
        <v>283</v>
      </c>
      <c r="D46" s="29">
        <v>1501497</v>
      </c>
      <c r="E46" s="11">
        <v>243</v>
      </c>
      <c r="F46" s="88">
        <v>6238.1803921500004</v>
      </c>
      <c r="G46" s="25">
        <f t="shared" si="1"/>
        <v>0.10539999999999999</v>
      </c>
      <c r="H46" s="12">
        <f t="shared" si="2"/>
        <v>0.12939999999999999</v>
      </c>
      <c r="I46" s="8"/>
      <c r="J46" s="86">
        <v>297241586</v>
      </c>
      <c r="K46" s="86">
        <v>11600413</v>
      </c>
    </row>
    <row r="47" spans="1:11" x14ac:dyDescent="0.25">
      <c r="A47" s="15" t="s">
        <v>41</v>
      </c>
      <c r="B47" s="32">
        <v>4278607</v>
      </c>
      <c r="C47" s="16">
        <v>87</v>
      </c>
      <c r="D47" s="30">
        <v>235573</v>
      </c>
      <c r="E47" s="17">
        <v>60</v>
      </c>
      <c r="F47" s="89">
        <v>3797.75714285</v>
      </c>
      <c r="G47" s="26">
        <f t="shared" si="1"/>
        <v>7.2999999999999995E-2</v>
      </c>
      <c r="H47" s="18">
        <f t="shared" si="2"/>
        <v>0.11700000000000001</v>
      </c>
      <c r="I47" s="8"/>
      <c r="J47" s="86">
        <v>58575966</v>
      </c>
      <c r="K47" s="86">
        <v>2013216</v>
      </c>
    </row>
    <row r="48" spans="1:11" x14ac:dyDescent="0.25">
      <c r="A48" s="9" t="s">
        <v>42</v>
      </c>
      <c r="B48" s="31">
        <v>-1670064</v>
      </c>
      <c r="C48" s="10">
        <v>38</v>
      </c>
      <c r="D48" s="29">
        <v>64220</v>
      </c>
      <c r="E48" s="11">
        <v>16</v>
      </c>
      <c r="F48" s="88">
        <v>3270.5217391299998</v>
      </c>
      <c r="G48" s="25">
        <f t="shared" si="1"/>
        <v>-1.0805</v>
      </c>
      <c r="H48" s="12">
        <f t="shared" si="2"/>
        <v>0.2097</v>
      </c>
      <c r="I48" s="8"/>
      <c r="J48" s="86">
        <v>1545655</v>
      </c>
      <c r="K48" s="86">
        <v>306228</v>
      </c>
    </row>
    <row r="49" spans="1:11" x14ac:dyDescent="0.25">
      <c r="A49" s="13" t="s">
        <v>43</v>
      </c>
      <c r="B49" s="31">
        <v>4942843</v>
      </c>
      <c r="C49" s="14">
        <v>126</v>
      </c>
      <c r="D49" s="29">
        <v>263987</v>
      </c>
      <c r="E49" s="11">
        <v>76</v>
      </c>
      <c r="F49" s="88">
        <v>3288.3978494600001</v>
      </c>
      <c r="G49" s="25">
        <f t="shared" si="1"/>
        <v>9.1600000000000001E-2</v>
      </c>
      <c r="H49" s="12">
        <f t="shared" si="2"/>
        <v>0.1527</v>
      </c>
      <c r="I49" s="8"/>
      <c r="J49" s="86">
        <v>53933460</v>
      </c>
      <c r="K49" s="86">
        <v>1729191</v>
      </c>
    </row>
    <row r="50" spans="1:11" x14ac:dyDescent="0.25">
      <c r="A50" s="15" t="s">
        <v>44</v>
      </c>
      <c r="B50" s="32">
        <v>17409718</v>
      </c>
      <c r="C50" s="16">
        <v>419</v>
      </c>
      <c r="D50" s="30">
        <v>1119992</v>
      </c>
      <c r="E50" s="17">
        <v>258</v>
      </c>
      <c r="F50" s="89">
        <v>3950.0430769200002</v>
      </c>
      <c r="G50" s="26">
        <f t="shared" si="1"/>
        <v>8.0399999999999999E-2</v>
      </c>
      <c r="H50" s="18">
        <f t="shared" si="2"/>
        <v>0.13769999999999999</v>
      </c>
      <c r="I50" s="8"/>
      <c r="J50" s="86">
        <v>216435117</v>
      </c>
      <c r="K50" s="86">
        <v>8136214</v>
      </c>
    </row>
    <row r="51" spans="1:11" x14ac:dyDescent="0.25">
      <c r="A51" s="9" t="s">
        <v>45</v>
      </c>
      <c r="B51" s="31">
        <v>2967252</v>
      </c>
      <c r="C51" s="10">
        <v>44</v>
      </c>
      <c r="D51" s="29">
        <v>136401</v>
      </c>
      <c r="E51" s="11">
        <v>23</v>
      </c>
      <c r="F51" s="88">
        <v>4459.62162162</v>
      </c>
      <c r="G51" s="25">
        <f t="shared" si="1"/>
        <v>0.16839999999999999</v>
      </c>
      <c r="H51" s="12">
        <f t="shared" si="2"/>
        <v>0.23780000000000001</v>
      </c>
      <c r="I51" s="8"/>
      <c r="J51" s="86">
        <v>17617997</v>
      </c>
      <c r="K51" s="86">
        <v>573511</v>
      </c>
    </row>
    <row r="52" spans="1:11" x14ac:dyDescent="0.25">
      <c r="A52" s="13" t="s">
        <v>46</v>
      </c>
      <c r="B52" s="31">
        <v>5270386</v>
      </c>
      <c r="C52" s="14">
        <v>170</v>
      </c>
      <c r="D52" s="29">
        <v>360351</v>
      </c>
      <c r="E52" s="11">
        <v>110</v>
      </c>
      <c r="F52" s="88">
        <v>3165.2272727200002</v>
      </c>
      <c r="G52" s="25">
        <f t="shared" si="1"/>
        <v>3.7699999999999997E-2</v>
      </c>
      <c r="H52" s="12">
        <f t="shared" si="2"/>
        <v>6.9599999999999995E-2</v>
      </c>
      <c r="I52" s="8"/>
      <c r="J52" s="86">
        <v>139975401</v>
      </c>
      <c r="K52" s="86">
        <v>5174762</v>
      </c>
    </row>
    <row r="53" spans="1:11" x14ac:dyDescent="0.25">
      <c r="A53" s="15" t="s">
        <v>47</v>
      </c>
      <c r="B53" s="32">
        <v>21502049</v>
      </c>
      <c r="C53" s="16">
        <v>243</v>
      </c>
      <c r="D53" s="30">
        <v>1091498</v>
      </c>
      <c r="E53" s="17">
        <v>190</v>
      </c>
      <c r="F53" s="89">
        <v>5474.9629629600004</v>
      </c>
      <c r="G53" s="26">
        <f t="shared" si="1"/>
        <v>0.11990000000000001</v>
      </c>
      <c r="H53" s="18">
        <f t="shared" si="2"/>
        <v>0.17610000000000001</v>
      </c>
      <c r="I53" s="8"/>
      <c r="J53" s="86">
        <v>179276915</v>
      </c>
      <c r="K53" s="86">
        <v>6199619</v>
      </c>
    </row>
    <row r="54" spans="1:11" x14ac:dyDescent="0.25">
      <c r="A54" s="9" t="s">
        <v>48</v>
      </c>
      <c r="B54" s="31">
        <v>8556578</v>
      </c>
      <c r="C54" s="10">
        <v>129</v>
      </c>
      <c r="D54" s="29">
        <v>320283</v>
      </c>
      <c r="E54" s="11">
        <v>96</v>
      </c>
      <c r="F54" s="88">
        <v>3281.68695652</v>
      </c>
      <c r="G54" s="25">
        <f t="shared" si="1"/>
        <v>8.8999999999999996E-2</v>
      </c>
      <c r="H54" s="12">
        <f t="shared" si="2"/>
        <v>0.1045</v>
      </c>
      <c r="I54" s="8"/>
      <c r="J54" s="86">
        <v>96095168</v>
      </c>
      <c r="K54" s="86">
        <v>3066121</v>
      </c>
    </row>
    <row r="55" spans="1:11" x14ac:dyDescent="0.25">
      <c r="A55" s="13" t="s">
        <v>49</v>
      </c>
      <c r="B55" s="31">
        <v>24461295</v>
      </c>
      <c r="C55" s="14">
        <v>261</v>
      </c>
      <c r="D55" s="29">
        <v>1048540</v>
      </c>
      <c r="E55" s="11">
        <v>193</v>
      </c>
      <c r="F55" s="88">
        <v>5621.8810572599996</v>
      </c>
      <c r="G55" s="25">
        <f t="shared" si="1"/>
        <v>0.14080000000000001</v>
      </c>
      <c r="H55" s="12">
        <f t="shared" si="2"/>
        <v>0.1704</v>
      </c>
      <c r="I55" s="8"/>
      <c r="J55" s="86">
        <v>173697434</v>
      </c>
      <c r="K55" s="86">
        <v>6151995</v>
      </c>
    </row>
    <row r="56" spans="1:11" x14ac:dyDescent="0.25">
      <c r="A56" s="15" t="s">
        <v>50</v>
      </c>
      <c r="B56" s="32">
        <v>10425518</v>
      </c>
      <c r="C56" s="16">
        <v>165</v>
      </c>
      <c r="D56" s="30">
        <v>661057</v>
      </c>
      <c r="E56" s="17">
        <v>106</v>
      </c>
      <c r="F56" s="89">
        <v>5910.0240000000003</v>
      </c>
      <c r="G56" s="26">
        <f t="shared" si="1"/>
        <v>5.45E-2</v>
      </c>
      <c r="H56" s="18">
        <f t="shared" si="2"/>
        <v>9.5899999999999999E-2</v>
      </c>
      <c r="I56" s="8"/>
      <c r="J56" s="86">
        <v>191159928</v>
      </c>
      <c r="K56" s="86">
        <v>6892259</v>
      </c>
    </row>
    <row r="57" spans="1:11" x14ac:dyDescent="0.25">
      <c r="A57" s="9" t="s">
        <v>51</v>
      </c>
      <c r="B57" s="31">
        <v>1588689</v>
      </c>
      <c r="C57" s="10">
        <v>61</v>
      </c>
      <c r="D57" s="29">
        <v>71319</v>
      </c>
      <c r="E57" s="11">
        <v>28</v>
      </c>
      <c r="F57" s="88">
        <v>2588.0810810799999</v>
      </c>
      <c r="G57" s="25">
        <f t="shared" si="1"/>
        <v>0.15790000000000001</v>
      </c>
      <c r="H57" s="12">
        <f t="shared" si="2"/>
        <v>0.2094</v>
      </c>
      <c r="I57" s="8"/>
      <c r="J57" s="86">
        <v>10063911</v>
      </c>
      <c r="K57" s="86">
        <v>340537</v>
      </c>
    </row>
    <row r="58" spans="1:11" x14ac:dyDescent="0.25">
      <c r="A58" s="13" t="s">
        <v>52</v>
      </c>
      <c r="B58" s="31">
        <v>4322321</v>
      </c>
      <c r="C58" s="14">
        <v>69</v>
      </c>
      <c r="D58" s="29">
        <v>204947</v>
      </c>
      <c r="E58" s="11">
        <v>47</v>
      </c>
      <c r="F58" s="88">
        <v>4250.6851851800002</v>
      </c>
      <c r="G58" s="25">
        <f t="shared" si="1"/>
        <v>5.3400000000000003E-2</v>
      </c>
      <c r="H58" s="12">
        <f t="shared" si="2"/>
        <v>7.5499999999999998E-2</v>
      </c>
      <c r="I58" s="8"/>
      <c r="J58" s="86">
        <v>80933674</v>
      </c>
      <c r="K58" s="86">
        <v>2715457</v>
      </c>
    </row>
    <row r="59" spans="1:11" x14ac:dyDescent="0.25">
      <c r="A59" s="15" t="s">
        <v>53</v>
      </c>
      <c r="B59" s="32">
        <v>25012530</v>
      </c>
      <c r="C59" s="16">
        <v>466</v>
      </c>
      <c r="D59" s="30">
        <v>1115594</v>
      </c>
      <c r="E59" s="17">
        <v>300</v>
      </c>
      <c r="F59" s="89">
        <v>3459.3660477399999</v>
      </c>
      <c r="G59" s="26">
        <f t="shared" si="1"/>
        <v>0.12839999999999999</v>
      </c>
      <c r="H59" s="18">
        <f t="shared" si="2"/>
        <v>0.16839999999999999</v>
      </c>
      <c r="I59" s="8"/>
      <c r="J59" s="86">
        <v>194759563</v>
      </c>
      <c r="K59" s="86">
        <v>6624436</v>
      </c>
    </row>
    <row r="60" spans="1:11" x14ac:dyDescent="0.25">
      <c r="A60" s="9" t="s">
        <v>54</v>
      </c>
      <c r="B60" s="31">
        <v>42581320</v>
      </c>
      <c r="C60" s="10">
        <v>402</v>
      </c>
      <c r="D60" s="29">
        <v>2035884</v>
      </c>
      <c r="E60" s="11">
        <v>342</v>
      </c>
      <c r="F60" s="88">
        <v>6119.4150417800001</v>
      </c>
      <c r="G60" s="25">
        <f t="shared" si="1"/>
        <v>4.4000000000000003E-3</v>
      </c>
      <c r="H60" s="12">
        <f t="shared" si="2"/>
        <v>5.4999999999999997E-3</v>
      </c>
      <c r="I60" s="8"/>
      <c r="J60" s="86">
        <v>9751057201</v>
      </c>
      <c r="K60" s="86">
        <v>372062391</v>
      </c>
    </row>
    <row r="61" spans="1:11" x14ac:dyDescent="0.25">
      <c r="A61" s="13" t="s">
        <v>55</v>
      </c>
      <c r="B61" s="31">
        <v>13613161</v>
      </c>
      <c r="C61" s="14">
        <v>319</v>
      </c>
      <c r="D61" s="29">
        <v>1083375</v>
      </c>
      <c r="E61" s="11">
        <v>199</v>
      </c>
      <c r="F61" s="88">
        <v>5183.8626609399998</v>
      </c>
      <c r="G61" s="25">
        <f t="shared" si="1"/>
        <v>1.4999999999999999E-2</v>
      </c>
      <c r="H61" s="12">
        <f t="shared" si="2"/>
        <v>3.32E-2</v>
      </c>
      <c r="I61" s="8"/>
      <c r="J61" s="86">
        <v>910367567</v>
      </c>
      <c r="K61" s="86">
        <v>32610535</v>
      </c>
    </row>
    <row r="62" spans="1:11" x14ac:dyDescent="0.25">
      <c r="A62" s="15" t="s">
        <v>56</v>
      </c>
      <c r="B62" s="32">
        <v>1477663</v>
      </c>
      <c r="C62" s="16">
        <v>53</v>
      </c>
      <c r="D62" s="30">
        <v>96742</v>
      </c>
      <c r="E62" s="17">
        <v>29</v>
      </c>
      <c r="F62" s="89">
        <v>3405.55555555</v>
      </c>
      <c r="G62" s="26">
        <f t="shared" si="1"/>
        <v>8.4099999999999994E-2</v>
      </c>
      <c r="H62" s="18">
        <f t="shared" si="2"/>
        <v>0.154</v>
      </c>
      <c r="I62" s="8"/>
      <c r="J62" s="86">
        <v>17570321</v>
      </c>
      <c r="K62" s="86">
        <v>628325</v>
      </c>
    </row>
    <row r="63" spans="1:11" x14ac:dyDescent="0.25">
      <c r="A63" s="9" t="s">
        <v>57</v>
      </c>
      <c r="B63" s="31">
        <v>-2705420</v>
      </c>
      <c r="C63" s="10">
        <v>21</v>
      </c>
      <c r="D63" s="29">
        <v>37923</v>
      </c>
      <c r="E63" s="11">
        <v>10</v>
      </c>
      <c r="F63" s="88">
        <v>2913.9333333300001</v>
      </c>
      <c r="G63" s="25">
        <f t="shared" si="1"/>
        <v>-0.99650000000000005</v>
      </c>
      <c r="H63" s="12">
        <f t="shared" si="2"/>
        <v>0.2117</v>
      </c>
      <c r="I63" s="8"/>
      <c r="J63" s="86">
        <v>2715017</v>
      </c>
      <c r="K63" s="86">
        <v>179109</v>
      </c>
    </row>
    <row r="64" spans="1:11" x14ac:dyDescent="0.25">
      <c r="A64" s="13" t="s">
        <v>58</v>
      </c>
      <c r="B64" s="31">
        <v>30158988</v>
      </c>
      <c r="C64" s="14">
        <v>423</v>
      </c>
      <c r="D64" s="29">
        <v>1729563</v>
      </c>
      <c r="E64" s="11">
        <v>317</v>
      </c>
      <c r="F64" s="88">
        <v>5289.8913043399998</v>
      </c>
      <c r="G64" s="25">
        <f t="shared" si="1"/>
        <v>2.8400000000000002E-2</v>
      </c>
      <c r="H64" s="12">
        <f t="shared" si="2"/>
        <v>4.3499999999999997E-2</v>
      </c>
      <c r="I64" s="8"/>
      <c r="J64" s="86">
        <v>1062075800</v>
      </c>
      <c r="K64" s="86">
        <v>39722951</v>
      </c>
    </row>
    <row r="65" spans="1:11" x14ac:dyDescent="0.25">
      <c r="A65" s="15" t="s">
        <v>112</v>
      </c>
      <c r="B65" s="32">
        <v>135212</v>
      </c>
      <c r="C65" s="16">
        <v>28</v>
      </c>
      <c r="D65" s="30">
        <v>41611</v>
      </c>
      <c r="E65" s="17">
        <v>12</v>
      </c>
      <c r="F65" s="89">
        <v>2896.3888888800002</v>
      </c>
      <c r="G65" s="26">
        <f t="shared" si="1"/>
        <v>2.5100000000000001E-2</v>
      </c>
      <c r="H65" s="18">
        <f t="shared" si="2"/>
        <v>0.25</v>
      </c>
      <c r="I65" s="8"/>
      <c r="J65" s="86">
        <v>5391935</v>
      </c>
      <c r="K65" s="86">
        <v>166463</v>
      </c>
    </row>
    <row r="66" spans="1:11" x14ac:dyDescent="0.25">
      <c r="A66" s="9" t="s">
        <v>59</v>
      </c>
      <c r="B66" s="31">
        <v>14418903</v>
      </c>
      <c r="C66" s="10">
        <v>284</v>
      </c>
      <c r="D66" s="29">
        <v>737969</v>
      </c>
      <c r="E66" s="11">
        <v>203</v>
      </c>
      <c r="F66" s="88">
        <v>3530.1545064299999</v>
      </c>
      <c r="G66" s="25">
        <f t="shared" si="1"/>
        <v>8.0799999999999997E-2</v>
      </c>
      <c r="H66" s="12">
        <f t="shared" si="2"/>
        <v>0.1225</v>
      </c>
      <c r="I66" s="8"/>
      <c r="J66" s="86">
        <v>178562247</v>
      </c>
      <c r="K66" s="86">
        <v>6026619</v>
      </c>
    </row>
    <row r="67" spans="1:11" x14ac:dyDescent="0.25">
      <c r="A67" s="13" t="s">
        <v>60</v>
      </c>
      <c r="B67" s="31">
        <v>19367522</v>
      </c>
      <c r="C67" s="14">
        <v>119</v>
      </c>
      <c r="D67" s="29">
        <v>1129439</v>
      </c>
      <c r="E67" s="11">
        <v>68</v>
      </c>
      <c r="F67" s="88">
        <v>14059.28571428</v>
      </c>
      <c r="G67" s="25">
        <f t="shared" si="1"/>
        <v>0.17330000000000001</v>
      </c>
      <c r="H67" s="12">
        <f t="shared" si="2"/>
        <v>0.26350000000000001</v>
      </c>
      <c r="I67" s="8"/>
      <c r="J67" s="86">
        <v>111759993</v>
      </c>
      <c r="K67" s="86">
        <v>4286650</v>
      </c>
    </row>
    <row r="68" spans="1:11" x14ac:dyDescent="0.25">
      <c r="A68" s="15" t="s">
        <v>61</v>
      </c>
      <c r="B68" s="32">
        <v>6948454</v>
      </c>
      <c r="C68" s="16">
        <v>171</v>
      </c>
      <c r="D68" s="30">
        <v>500873</v>
      </c>
      <c r="E68" s="17">
        <v>117</v>
      </c>
      <c r="F68" s="89">
        <v>4043.32352941</v>
      </c>
      <c r="G68" s="26">
        <f t="shared" si="1"/>
        <v>9.8100000000000007E-2</v>
      </c>
      <c r="H68" s="18">
        <f t="shared" si="2"/>
        <v>0.1885</v>
      </c>
      <c r="I68" s="8"/>
      <c r="J68" s="86">
        <v>70840628</v>
      </c>
      <c r="K68" s="86">
        <v>2656469</v>
      </c>
    </row>
    <row r="69" spans="1:11" x14ac:dyDescent="0.25">
      <c r="A69" s="9" t="s">
        <v>62</v>
      </c>
      <c r="B69" s="31">
        <v>9738081</v>
      </c>
      <c r="C69" s="10">
        <v>129</v>
      </c>
      <c r="D69" s="29">
        <v>443118</v>
      </c>
      <c r="E69" s="11">
        <v>102</v>
      </c>
      <c r="F69" s="88">
        <v>4678.2456140300001</v>
      </c>
      <c r="G69" s="25">
        <f t="shared" si="1"/>
        <v>5.6500000000000002E-2</v>
      </c>
      <c r="H69" s="12">
        <f t="shared" si="2"/>
        <v>7.0400000000000004E-2</v>
      </c>
      <c r="I69" s="8"/>
      <c r="J69" s="86">
        <v>172463416</v>
      </c>
      <c r="K69" s="86">
        <v>6298361</v>
      </c>
    </row>
    <row r="70" spans="1:11" x14ac:dyDescent="0.25">
      <c r="A70" s="13" t="s">
        <v>63</v>
      </c>
      <c r="B70" s="31">
        <v>12791871</v>
      </c>
      <c r="C70" s="14">
        <v>204</v>
      </c>
      <c r="D70" s="29">
        <v>449974</v>
      </c>
      <c r="E70" s="11">
        <v>145</v>
      </c>
      <c r="F70" s="88">
        <v>3051.57062146</v>
      </c>
      <c r="G70" s="25">
        <f t="shared" si="1"/>
        <v>0.13250000000000001</v>
      </c>
      <c r="H70" s="12">
        <f t="shared" ref="H70:H101" si="3">ROUND(D70/K70,4)</f>
        <v>0.14249999999999999</v>
      </c>
      <c r="I70" s="8"/>
      <c r="J70" s="86">
        <v>96517420</v>
      </c>
      <c r="K70" s="86">
        <v>3156824</v>
      </c>
    </row>
    <row r="71" spans="1:11" x14ac:dyDescent="0.25">
      <c r="A71" s="15" t="s">
        <v>64</v>
      </c>
      <c r="B71" s="32">
        <v>16738831</v>
      </c>
      <c r="C71" s="16">
        <v>228</v>
      </c>
      <c r="D71" s="30">
        <v>716689</v>
      </c>
      <c r="E71" s="17">
        <v>180</v>
      </c>
      <c r="F71" s="89">
        <v>3954.5174129299999</v>
      </c>
      <c r="G71" s="26">
        <f t="shared" ref="G71:G98" si="4">ROUND(B71/J71,4)</f>
        <v>4.07E-2</v>
      </c>
      <c r="H71" s="18">
        <f t="shared" si="3"/>
        <v>4.9500000000000002E-2</v>
      </c>
      <c r="I71" s="8"/>
      <c r="J71" s="86">
        <v>411150953</v>
      </c>
      <c r="K71" s="86">
        <v>14467827</v>
      </c>
    </row>
    <row r="72" spans="1:11" x14ac:dyDescent="0.25">
      <c r="A72" s="9" t="s">
        <v>65</v>
      </c>
      <c r="B72" s="31">
        <v>9119043</v>
      </c>
      <c r="C72" s="10">
        <v>114</v>
      </c>
      <c r="D72" s="29">
        <v>325935</v>
      </c>
      <c r="E72" s="11">
        <v>79</v>
      </c>
      <c r="F72" s="88">
        <v>4472.5600000000004</v>
      </c>
      <c r="G72" s="25">
        <f t="shared" si="4"/>
        <v>0.14510000000000001</v>
      </c>
      <c r="H72" s="12">
        <f t="shared" si="3"/>
        <v>0.21929999999999999</v>
      </c>
      <c r="I72" s="8"/>
      <c r="J72" s="86">
        <v>62833356</v>
      </c>
      <c r="K72" s="86">
        <v>1485941</v>
      </c>
    </row>
    <row r="73" spans="1:11" x14ac:dyDescent="0.25">
      <c r="A73" s="13" t="s">
        <v>66</v>
      </c>
      <c r="B73" s="31">
        <v>6976265</v>
      </c>
      <c r="C73" s="14">
        <v>176</v>
      </c>
      <c r="D73" s="29">
        <v>635255</v>
      </c>
      <c r="E73" s="11">
        <v>124</v>
      </c>
      <c r="F73" s="88">
        <v>5256.9117647000003</v>
      </c>
      <c r="G73" s="25">
        <f t="shared" si="4"/>
        <v>0.1065</v>
      </c>
      <c r="H73" s="12">
        <f t="shared" si="3"/>
        <v>0.24099999999999999</v>
      </c>
      <c r="I73" s="8"/>
      <c r="J73" s="86">
        <v>65489534</v>
      </c>
      <c r="K73" s="86">
        <v>2635802</v>
      </c>
    </row>
    <row r="74" spans="1:11" x14ac:dyDescent="0.25">
      <c r="A74" s="15" t="s">
        <v>67</v>
      </c>
      <c r="B74" s="32">
        <v>21149285</v>
      </c>
      <c r="C74" s="16">
        <v>266</v>
      </c>
      <c r="D74" s="30">
        <v>1055672</v>
      </c>
      <c r="E74" s="17">
        <v>202</v>
      </c>
      <c r="F74" s="89">
        <v>5335.78017241</v>
      </c>
      <c r="G74" s="26">
        <f t="shared" si="4"/>
        <v>8.5300000000000001E-2</v>
      </c>
      <c r="H74" s="18">
        <f t="shared" si="3"/>
        <v>0.111</v>
      </c>
      <c r="I74" s="8"/>
      <c r="J74" s="86">
        <v>247967955</v>
      </c>
      <c r="K74" s="86">
        <v>9514400</v>
      </c>
    </row>
    <row r="75" spans="1:11" x14ac:dyDescent="0.25">
      <c r="A75" s="9" t="s">
        <v>68</v>
      </c>
      <c r="B75" s="31">
        <v>15608209</v>
      </c>
      <c r="C75" s="10">
        <v>266</v>
      </c>
      <c r="D75" s="29">
        <v>788707</v>
      </c>
      <c r="E75" s="11">
        <v>200</v>
      </c>
      <c r="F75" s="88">
        <v>3921.7725321799999</v>
      </c>
      <c r="G75" s="25">
        <f t="shared" si="4"/>
        <v>8.8400000000000006E-2</v>
      </c>
      <c r="H75" s="12">
        <f t="shared" si="3"/>
        <v>0.1159</v>
      </c>
      <c r="I75" s="8"/>
      <c r="J75" s="86">
        <v>176493478</v>
      </c>
      <c r="K75" s="86">
        <v>6803664</v>
      </c>
    </row>
    <row r="76" spans="1:11" x14ac:dyDescent="0.25">
      <c r="A76" s="13" t="s">
        <v>69</v>
      </c>
      <c r="B76" s="31">
        <v>45776623</v>
      </c>
      <c r="C76" s="14">
        <v>588</v>
      </c>
      <c r="D76" s="29">
        <v>2232650</v>
      </c>
      <c r="E76" s="11">
        <v>477</v>
      </c>
      <c r="F76" s="88">
        <v>4729.3249999999998</v>
      </c>
      <c r="G76" s="25">
        <f t="shared" si="4"/>
        <v>4.6199999999999998E-2</v>
      </c>
      <c r="H76" s="12">
        <f t="shared" si="3"/>
        <v>6.0900000000000003E-2</v>
      </c>
      <c r="I76" s="8"/>
      <c r="J76" s="86">
        <v>991231183</v>
      </c>
      <c r="K76" s="86">
        <v>36690266</v>
      </c>
    </row>
    <row r="77" spans="1:11" x14ac:dyDescent="0.25">
      <c r="A77" s="15" t="s">
        <v>70</v>
      </c>
      <c r="B77" s="32">
        <v>25569111</v>
      </c>
      <c r="C77" s="16">
        <v>259</v>
      </c>
      <c r="D77" s="30">
        <v>1226311</v>
      </c>
      <c r="E77" s="17">
        <v>231</v>
      </c>
      <c r="F77" s="89">
        <v>5456.3874999999998</v>
      </c>
      <c r="G77" s="26">
        <f t="shared" si="4"/>
        <v>0.2029</v>
      </c>
      <c r="H77" s="18">
        <f t="shared" si="3"/>
        <v>0.2671</v>
      </c>
      <c r="I77" s="8"/>
      <c r="J77" s="86">
        <v>126038488</v>
      </c>
      <c r="K77" s="86">
        <v>4591778</v>
      </c>
    </row>
    <row r="78" spans="1:11" x14ac:dyDescent="0.25">
      <c r="A78" s="9" t="s">
        <v>71</v>
      </c>
      <c r="B78" s="31">
        <v>10515591</v>
      </c>
      <c r="C78" s="10">
        <v>181</v>
      </c>
      <c r="D78" s="29">
        <v>682105</v>
      </c>
      <c r="E78" s="11">
        <v>95</v>
      </c>
      <c r="F78" s="88">
        <v>6655.7478260799999</v>
      </c>
      <c r="G78" s="25">
        <f t="shared" si="4"/>
        <v>4.1799999999999997E-2</v>
      </c>
      <c r="H78" s="12">
        <f t="shared" si="3"/>
        <v>7.6300000000000007E-2</v>
      </c>
      <c r="I78" s="8"/>
      <c r="J78" s="86">
        <v>251339247</v>
      </c>
      <c r="K78" s="86">
        <v>8939738</v>
      </c>
    </row>
    <row r="79" spans="1:11" x14ac:dyDescent="0.25">
      <c r="A79" s="13" t="s">
        <v>72</v>
      </c>
      <c r="B79" s="31">
        <v>16076484</v>
      </c>
      <c r="C79" s="14">
        <v>247</v>
      </c>
      <c r="D79" s="29">
        <v>730064</v>
      </c>
      <c r="E79" s="11">
        <v>182</v>
      </c>
      <c r="F79" s="88">
        <v>4073.54950495</v>
      </c>
      <c r="G79" s="25">
        <f t="shared" si="4"/>
        <v>8.4099999999999994E-2</v>
      </c>
      <c r="H79" s="12">
        <f t="shared" si="3"/>
        <v>0.1255</v>
      </c>
      <c r="I79" s="8"/>
      <c r="J79" s="86">
        <v>191272648</v>
      </c>
      <c r="K79" s="86">
        <v>5815732</v>
      </c>
    </row>
    <row r="80" spans="1:11" x14ac:dyDescent="0.25">
      <c r="A80" s="15" t="s">
        <v>73</v>
      </c>
      <c r="B80" s="32">
        <v>3606015</v>
      </c>
      <c r="C80" s="16">
        <v>129</v>
      </c>
      <c r="D80" s="30">
        <v>253581</v>
      </c>
      <c r="E80" s="17">
        <v>74</v>
      </c>
      <c r="F80" s="89">
        <v>3090.4019607800001</v>
      </c>
      <c r="G80" s="26">
        <f t="shared" si="4"/>
        <v>0.17030000000000001</v>
      </c>
      <c r="H80" s="18">
        <f t="shared" si="3"/>
        <v>0.2596</v>
      </c>
      <c r="I80" s="8"/>
      <c r="J80" s="86">
        <v>21175441</v>
      </c>
      <c r="K80" s="86">
        <v>976918</v>
      </c>
    </row>
    <row r="81" spans="1:11" x14ac:dyDescent="0.25">
      <c r="A81" s="9" t="s">
        <v>74</v>
      </c>
      <c r="B81" s="31">
        <v>25463402</v>
      </c>
      <c r="C81" s="10">
        <v>341</v>
      </c>
      <c r="D81" s="29">
        <v>1050613</v>
      </c>
      <c r="E81" s="11">
        <v>267</v>
      </c>
      <c r="F81" s="88">
        <v>3902.9667774</v>
      </c>
      <c r="G81" s="25">
        <f t="shared" si="4"/>
        <v>6.8599999999999994E-2</v>
      </c>
      <c r="H81" s="12">
        <f t="shared" si="3"/>
        <v>8.3500000000000005E-2</v>
      </c>
      <c r="I81" s="8"/>
      <c r="J81" s="86">
        <v>371393068</v>
      </c>
      <c r="K81" s="86">
        <v>12580160</v>
      </c>
    </row>
    <row r="82" spans="1:11" x14ac:dyDescent="0.25">
      <c r="A82" s="13" t="s">
        <v>75</v>
      </c>
      <c r="B82" s="31">
        <v>8243272</v>
      </c>
      <c r="C82" s="14">
        <v>76</v>
      </c>
      <c r="D82" s="29">
        <v>407399</v>
      </c>
      <c r="E82" s="11">
        <v>55</v>
      </c>
      <c r="F82" s="88">
        <v>7261</v>
      </c>
      <c r="G82" s="25">
        <f t="shared" si="4"/>
        <v>1.6999999999999999E-3</v>
      </c>
      <c r="H82" s="12">
        <f t="shared" si="3"/>
        <v>2.2000000000000001E-3</v>
      </c>
      <c r="I82" s="8"/>
      <c r="J82" s="86">
        <v>4930362479</v>
      </c>
      <c r="K82" s="86">
        <v>184859175</v>
      </c>
    </row>
    <row r="83" spans="1:11" x14ac:dyDescent="0.25">
      <c r="A83" s="15" t="s">
        <v>76</v>
      </c>
      <c r="B83" s="32">
        <v>35192688</v>
      </c>
      <c r="C83" s="16">
        <v>450</v>
      </c>
      <c r="D83" s="30">
        <v>1649520</v>
      </c>
      <c r="E83" s="17">
        <v>344</v>
      </c>
      <c r="F83" s="89">
        <v>4751.6754617400002</v>
      </c>
      <c r="G83" s="26">
        <f t="shared" si="4"/>
        <v>5.1400000000000001E-2</v>
      </c>
      <c r="H83" s="18">
        <f t="shared" si="3"/>
        <v>6.3E-2</v>
      </c>
      <c r="I83" s="8"/>
      <c r="J83" s="86">
        <v>684897463</v>
      </c>
      <c r="K83" s="86">
        <v>26184465</v>
      </c>
    </row>
    <row r="84" spans="1:11" x14ac:dyDescent="0.25">
      <c r="A84" s="9" t="s">
        <v>77</v>
      </c>
      <c r="B84" s="31">
        <v>7970075</v>
      </c>
      <c r="C84" s="10">
        <v>166</v>
      </c>
      <c r="D84" s="29">
        <v>301160</v>
      </c>
      <c r="E84" s="11">
        <v>111</v>
      </c>
      <c r="F84" s="88">
        <v>2807.2867646999998</v>
      </c>
      <c r="G84" s="25">
        <f t="shared" si="4"/>
        <v>9.4000000000000004E-3</v>
      </c>
      <c r="H84" s="12">
        <f t="shared" si="3"/>
        <v>1.03E-2</v>
      </c>
      <c r="I84" s="8"/>
      <c r="J84" s="86">
        <v>844305085</v>
      </c>
      <c r="K84" s="86">
        <v>29231519</v>
      </c>
    </row>
    <row r="85" spans="1:11" x14ac:dyDescent="0.25">
      <c r="A85" s="13" t="s">
        <v>78</v>
      </c>
      <c r="B85" s="31">
        <v>30874509</v>
      </c>
      <c r="C85" s="14">
        <v>330</v>
      </c>
      <c r="D85" s="29">
        <v>1496858</v>
      </c>
      <c r="E85" s="11">
        <v>257</v>
      </c>
      <c r="F85" s="88">
        <v>5579.5296167200004</v>
      </c>
      <c r="G85" s="25">
        <f t="shared" si="4"/>
        <v>5.4199999999999998E-2</v>
      </c>
      <c r="H85" s="12">
        <f t="shared" si="3"/>
        <v>7.7399999999999997E-2</v>
      </c>
      <c r="I85" s="8"/>
      <c r="J85" s="86">
        <v>569189022</v>
      </c>
      <c r="K85" s="86">
        <v>19327006</v>
      </c>
    </row>
    <row r="86" spans="1:11" x14ac:dyDescent="0.25">
      <c r="A86" s="15" t="s">
        <v>79</v>
      </c>
      <c r="B86" s="32">
        <v>7689965</v>
      </c>
      <c r="C86" s="16">
        <v>144</v>
      </c>
      <c r="D86" s="30">
        <v>278096</v>
      </c>
      <c r="E86" s="17">
        <v>98</v>
      </c>
      <c r="F86" s="89">
        <v>2966.1750000000002</v>
      </c>
      <c r="G86" s="26">
        <f t="shared" si="4"/>
        <v>8.7800000000000003E-2</v>
      </c>
      <c r="H86" s="18">
        <f t="shared" si="3"/>
        <v>8.7300000000000003E-2</v>
      </c>
      <c r="I86" s="8"/>
      <c r="J86" s="86">
        <v>87619034</v>
      </c>
      <c r="K86" s="86">
        <v>3183907</v>
      </c>
    </row>
    <row r="87" spans="1:11" x14ac:dyDescent="0.25">
      <c r="A87" s="9" t="s">
        <v>80</v>
      </c>
      <c r="B87" s="31">
        <v>4189834</v>
      </c>
      <c r="C87" s="10">
        <v>142</v>
      </c>
      <c r="D87" s="29">
        <v>276657</v>
      </c>
      <c r="E87" s="11">
        <v>86</v>
      </c>
      <c r="F87" s="88">
        <v>3131.4519230699998</v>
      </c>
      <c r="G87" s="25">
        <f t="shared" si="4"/>
        <v>8.4900000000000003E-2</v>
      </c>
      <c r="H87" s="12">
        <f t="shared" si="3"/>
        <v>0.1565</v>
      </c>
      <c r="I87" s="8"/>
      <c r="J87" s="86">
        <v>49369723</v>
      </c>
      <c r="K87" s="86">
        <v>1767801</v>
      </c>
    </row>
    <row r="88" spans="1:11" x14ac:dyDescent="0.25">
      <c r="A88" s="13" t="s">
        <v>81</v>
      </c>
      <c r="B88" s="31">
        <v>-770082</v>
      </c>
      <c r="C88" s="14">
        <v>52</v>
      </c>
      <c r="D88" s="29">
        <v>45724</v>
      </c>
      <c r="E88" s="11">
        <v>22</v>
      </c>
      <c r="F88" s="88">
        <v>1938.09090909</v>
      </c>
      <c r="G88" s="25">
        <f t="shared" si="4"/>
        <v>-0.11119999999999999</v>
      </c>
      <c r="H88" s="12">
        <f t="shared" si="3"/>
        <v>0.17480000000000001</v>
      </c>
      <c r="I88" s="8"/>
      <c r="J88" s="86">
        <v>6925046</v>
      </c>
      <c r="K88" s="86">
        <v>261524</v>
      </c>
    </row>
    <row r="89" spans="1:11" x14ac:dyDescent="0.25">
      <c r="A89" s="15" t="s">
        <v>82</v>
      </c>
      <c r="B89" s="32">
        <v>8083195</v>
      </c>
      <c r="C89" s="16">
        <v>87</v>
      </c>
      <c r="D89" s="30">
        <v>295905</v>
      </c>
      <c r="E89" s="17">
        <v>59</v>
      </c>
      <c r="F89" s="89">
        <v>4619.8115942000004</v>
      </c>
      <c r="G89" s="26">
        <f t="shared" si="4"/>
        <v>0.1027</v>
      </c>
      <c r="H89" s="18">
        <f t="shared" si="3"/>
        <v>0.1065</v>
      </c>
      <c r="I89" s="8"/>
      <c r="J89" s="86">
        <v>78696499</v>
      </c>
      <c r="K89" s="86">
        <v>2779119</v>
      </c>
    </row>
    <row r="90" spans="1:11" x14ac:dyDescent="0.25">
      <c r="A90" s="9" t="s">
        <v>83</v>
      </c>
      <c r="B90" s="31">
        <v>20698848</v>
      </c>
      <c r="C90" s="10">
        <v>270</v>
      </c>
      <c r="D90" s="29">
        <v>948920</v>
      </c>
      <c r="E90" s="11">
        <v>212</v>
      </c>
      <c r="F90" s="88">
        <v>4493.5787233999999</v>
      </c>
      <c r="G90" s="25">
        <f t="shared" si="4"/>
        <v>0.15559999999999999</v>
      </c>
      <c r="H90" s="12">
        <f t="shared" si="3"/>
        <v>0.1958</v>
      </c>
      <c r="I90" s="8"/>
      <c r="J90" s="86">
        <v>133041489</v>
      </c>
      <c r="K90" s="86">
        <v>4847284</v>
      </c>
    </row>
    <row r="91" spans="1:11" x14ac:dyDescent="0.25">
      <c r="A91" s="13" t="s">
        <v>84</v>
      </c>
      <c r="B91" s="31">
        <v>2627229</v>
      </c>
      <c r="C91" s="14">
        <v>47</v>
      </c>
      <c r="D91" s="29">
        <v>112513</v>
      </c>
      <c r="E91" s="11">
        <v>26</v>
      </c>
      <c r="F91" s="88">
        <v>3657.6388888800002</v>
      </c>
      <c r="G91" s="25">
        <f t="shared" si="4"/>
        <v>0.18740000000000001</v>
      </c>
      <c r="H91" s="12">
        <f t="shared" si="3"/>
        <v>0.19850000000000001</v>
      </c>
      <c r="I91" s="8"/>
      <c r="J91" s="86">
        <v>14020474</v>
      </c>
      <c r="K91" s="86">
        <v>566958</v>
      </c>
    </row>
    <row r="92" spans="1:11" x14ac:dyDescent="0.25">
      <c r="A92" s="15" t="s">
        <v>85</v>
      </c>
      <c r="B92" s="32">
        <v>15088110</v>
      </c>
      <c r="C92" s="16">
        <v>158</v>
      </c>
      <c r="D92" s="30">
        <v>755347</v>
      </c>
      <c r="E92" s="17">
        <v>122</v>
      </c>
      <c r="F92" s="89">
        <v>6081.4962406000004</v>
      </c>
      <c r="G92" s="26">
        <f t="shared" si="4"/>
        <v>0.14169999999999999</v>
      </c>
      <c r="H92" s="18">
        <f t="shared" si="3"/>
        <v>0.25230000000000002</v>
      </c>
      <c r="I92" s="8"/>
      <c r="J92" s="86">
        <v>106512108</v>
      </c>
      <c r="K92" s="86">
        <v>2993294</v>
      </c>
    </row>
    <row r="93" spans="1:11" x14ac:dyDescent="0.25">
      <c r="A93" s="9" t="s">
        <v>86</v>
      </c>
      <c r="B93" s="31">
        <v>-8138006</v>
      </c>
      <c r="C93" s="10">
        <v>181</v>
      </c>
      <c r="D93" s="29">
        <v>307840</v>
      </c>
      <c r="E93" s="11">
        <v>93</v>
      </c>
      <c r="F93" s="88">
        <v>2962.9147286799998</v>
      </c>
      <c r="G93" s="25">
        <f t="shared" si="4"/>
        <v>-0.1137</v>
      </c>
      <c r="H93" s="12">
        <f t="shared" si="3"/>
        <v>9.9400000000000002E-2</v>
      </c>
      <c r="I93" s="8"/>
      <c r="J93" s="86">
        <v>71602761</v>
      </c>
      <c r="K93" s="86">
        <v>3098046</v>
      </c>
    </row>
    <row r="94" spans="1:11" x14ac:dyDescent="0.25">
      <c r="A94" s="13" t="s">
        <v>87</v>
      </c>
      <c r="B94" s="31">
        <v>7122399</v>
      </c>
      <c r="C94" s="14">
        <v>155</v>
      </c>
      <c r="D94" s="29">
        <v>340978</v>
      </c>
      <c r="E94" s="11">
        <v>112</v>
      </c>
      <c r="F94" s="88">
        <v>3214.0396825299999</v>
      </c>
      <c r="G94" s="25">
        <f t="shared" si="4"/>
        <v>1.0200000000000001E-2</v>
      </c>
      <c r="H94" s="12">
        <f t="shared" si="3"/>
        <v>1.24E-2</v>
      </c>
      <c r="I94" s="8"/>
      <c r="J94" s="86">
        <v>699686789</v>
      </c>
      <c r="K94" s="86">
        <v>27571684</v>
      </c>
    </row>
    <row r="95" spans="1:11" x14ac:dyDescent="0.25">
      <c r="A95" s="15" t="s">
        <v>88</v>
      </c>
      <c r="B95" s="32">
        <v>18356165</v>
      </c>
      <c r="C95" s="16">
        <v>211</v>
      </c>
      <c r="D95" s="30">
        <v>979022</v>
      </c>
      <c r="E95" s="17">
        <v>154</v>
      </c>
      <c r="F95" s="89">
        <v>6022.1477272700004</v>
      </c>
      <c r="G95" s="26">
        <f t="shared" si="4"/>
        <v>8.8800000000000004E-2</v>
      </c>
      <c r="H95" s="18">
        <f t="shared" si="3"/>
        <v>0.1285</v>
      </c>
      <c r="I95" s="8"/>
      <c r="J95" s="86">
        <v>206778533</v>
      </c>
      <c r="K95" s="86">
        <v>7616672</v>
      </c>
    </row>
    <row r="96" spans="1:11" x14ac:dyDescent="0.25">
      <c r="A96" s="9" t="s">
        <v>89</v>
      </c>
      <c r="B96" s="31">
        <v>8357965</v>
      </c>
      <c r="C96" s="10">
        <v>153</v>
      </c>
      <c r="D96" s="29">
        <v>427028</v>
      </c>
      <c r="E96" s="11">
        <v>107</v>
      </c>
      <c r="F96" s="88">
        <v>3715.4724409400001</v>
      </c>
      <c r="G96" s="25">
        <f t="shared" si="4"/>
        <v>0.1212</v>
      </c>
      <c r="H96" s="12">
        <f t="shared" si="3"/>
        <v>0.18909999999999999</v>
      </c>
      <c r="I96" s="8"/>
      <c r="J96" s="86">
        <v>68945761</v>
      </c>
      <c r="K96" s="86">
        <v>2258287</v>
      </c>
    </row>
    <row r="97" spans="1:11" x14ac:dyDescent="0.25">
      <c r="A97" s="13" t="s">
        <v>90</v>
      </c>
      <c r="B97" s="31">
        <v>1739012</v>
      </c>
      <c r="C97" s="14">
        <v>65</v>
      </c>
      <c r="D97" s="29">
        <v>117629</v>
      </c>
      <c r="E97" s="11">
        <v>37</v>
      </c>
      <c r="F97" s="88">
        <v>3243.2549019600001</v>
      </c>
      <c r="G97" s="25">
        <f t="shared" si="4"/>
        <v>0.17199999999999999</v>
      </c>
      <c r="H97" s="12">
        <f t="shared" si="3"/>
        <v>0.3296</v>
      </c>
      <c r="I97" s="8"/>
      <c r="J97" s="86">
        <v>10110551</v>
      </c>
      <c r="K97" s="86">
        <v>356872</v>
      </c>
    </row>
    <row r="98" spans="1:11" ht="15.75" thickBot="1" x14ac:dyDescent="0.3">
      <c r="A98" s="35" t="s">
        <v>91</v>
      </c>
      <c r="B98" s="36">
        <v>35918578</v>
      </c>
      <c r="C98" s="37">
        <v>421</v>
      </c>
      <c r="D98" s="38">
        <v>1582295</v>
      </c>
      <c r="E98" s="39">
        <v>341</v>
      </c>
      <c r="F98" s="90">
        <v>4560.875</v>
      </c>
      <c r="G98" s="40">
        <f t="shared" si="4"/>
        <v>9.0399999999999994E-2</v>
      </c>
      <c r="H98" s="41">
        <f t="shared" si="3"/>
        <v>0.1095</v>
      </c>
      <c r="I98" s="8"/>
      <c r="J98" s="87">
        <v>397207146</v>
      </c>
      <c r="K98" s="87">
        <v>14449224</v>
      </c>
    </row>
    <row r="99" spans="1:11" ht="15.75" thickTop="1" x14ac:dyDescent="0.25">
      <c r="A99" s="56" t="s">
        <v>92</v>
      </c>
      <c r="B99" s="57">
        <f>SUM(B6:B98)</f>
        <v>1328228117</v>
      </c>
      <c r="C99" s="58">
        <f>SUM(C6:C98)</f>
        <v>19375</v>
      </c>
      <c r="D99" s="59">
        <f>SUM(D6:D98)</f>
        <v>69317537</v>
      </c>
      <c r="E99" s="60">
        <f>SUM(E6:E98)</f>
        <v>13846</v>
      </c>
      <c r="F99" s="85">
        <f>D99/E99</f>
        <v>5006.3221869131876</v>
      </c>
      <c r="G99" s="61">
        <f>ROUND(B99/J99,4)</f>
        <v>2.24E-2</v>
      </c>
      <c r="H99" s="62">
        <f t="shared" si="3"/>
        <v>3.1E-2</v>
      </c>
      <c r="J99" s="86">
        <f>SUM(J6:J98)</f>
        <v>59292869800</v>
      </c>
      <c r="K99" s="86">
        <f>SUM(K6:K98)</f>
        <v>2234471941</v>
      </c>
    </row>
    <row r="100" spans="1:11" ht="15.75" thickBot="1" x14ac:dyDescent="0.3">
      <c r="A100" s="84" t="s">
        <v>93</v>
      </c>
      <c r="B100" s="67">
        <v>466607882</v>
      </c>
      <c r="C100" s="68">
        <v>1540</v>
      </c>
      <c r="D100" s="69">
        <v>3114455</v>
      </c>
      <c r="E100" s="70">
        <v>1208</v>
      </c>
      <c r="F100" s="91">
        <f>D100/E100</f>
        <v>2578.1912251655631</v>
      </c>
      <c r="G100" s="71">
        <f>ROUND(B100/J100,4)</f>
        <v>6.1999999999999998E-3</v>
      </c>
      <c r="H100" s="72">
        <f t="shared" si="3"/>
        <v>1.5699999999999999E-2</v>
      </c>
      <c r="J100" s="87">
        <v>75055736181</v>
      </c>
      <c r="K100" s="87">
        <v>198421903</v>
      </c>
    </row>
    <row r="101" spans="1:11" ht="15.75" thickTop="1" x14ac:dyDescent="0.25">
      <c r="A101" s="46" t="s">
        <v>94</v>
      </c>
      <c r="B101" s="81">
        <f>SUM(B99:B100)</f>
        <v>1794835999</v>
      </c>
      <c r="C101" s="80">
        <f>SUM(C99:C100)</f>
        <v>20915</v>
      </c>
      <c r="D101" s="80">
        <f>SUM(D99:D100)</f>
        <v>72431992</v>
      </c>
      <c r="E101" s="48">
        <f>SUM(E99:E100)</f>
        <v>15054</v>
      </c>
      <c r="F101" s="92">
        <f>(F99*E99+F100*E100)/SUM(E99,E100)</f>
        <v>4811.4781453434307</v>
      </c>
      <c r="G101" s="51">
        <f>ROUND(B101/J101,4)</f>
        <v>1.34E-2</v>
      </c>
      <c r="H101" s="52">
        <f t="shared" si="3"/>
        <v>2.98E-2</v>
      </c>
      <c r="J101" s="86">
        <f>SUM(J99:J100)</f>
        <v>134348605981</v>
      </c>
      <c r="K101" s="86">
        <f>SUM(K99:K100)</f>
        <v>2432893844</v>
      </c>
    </row>
    <row r="102" spans="1:11" x14ac:dyDescent="0.25">
      <c r="A102" s="6" t="s">
        <v>107</v>
      </c>
    </row>
    <row r="103" spans="1:11" x14ac:dyDescent="0.25">
      <c r="A103" s="5" t="s">
        <v>100</v>
      </c>
    </row>
    <row r="104" spans="1:11" x14ac:dyDescent="0.25">
      <c r="A104" s="5"/>
      <c r="B104">
        <v>466607882</v>
      </c>
      <c r="C104">
        <v>1540</v>
      </c>
      <c r="D104">
        <v>3063075</v>
      </c>
      <c r="E104">
        <v>1163</v>
      </c>
      <c r="F104" s="93">
        <v>2578.1912251600002</v>
      </c>
    </row>
    <row r="105" spans="1:11" x14ac:dyDescent="0.25">
      <c r="D105" s="2"/>
    </row>
    <row r="106" spans="1:11" x14ac:dyDescent="0.25">
      <c r="D106" s="83"/>
      <c r="E106" s="83"/>
    </row>
    <row r="107" spans="1:11" x14ac:dyDescent="0.25">
      <c r="C107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showGridLines="0" topLeftCell="A52" workbookViewId="0">
      <selection activeCell="E100" sqref="E100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0" width="12" style="14" bestFit="1" customWidth="1"/>
    <col min="11" max="11" width="9.140625" style="14"/>
    <col min="12" max="12" width="17.7109375" style="14" bestFit="1" customWidth="1"/>
    <col min="13" max="16384" width="9.140625" style="14"/>
  </cols>
  <sheetData>
    <row r="1" spans="1:12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12" x14ac:dyDescent="0.25">
      <c r="A2" s="100">
        <v>2017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12" x14ac:dyDescent="0.25">
      <c r="A3" s="100"/>
      <c r="B3" s="103"/>
      <c r="C3" s="103"/>
      <c r="D3" s="103"/>
      <c r="E3" s="106"/>
      <c r="F3" s="103"/>
      <c r="G3" s="112"/>
      <c r="H3" s="107"/>
    </row>
    <row r="4" spans="1:12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12" x14ac:dyDescent="0.25">
      <c r="A5" s="101"/>
      <c r="B5" s="104"/>
      <c r="C5" s="104"/>
      <c r="D5" s="104"/>
      <c r="E5" s="107"/>
      <c r="F5" s="104"/>
      <c r="G5" s="104"/>
      <c r="H5" s="107"/>
    </row>
    <row r="6" spans="1:12" x14ac:dyDescent="0.25">
      <c r="A6" s="9" t="s">
        <v>95</v>
      </c>
      <c r="B6" s="31">
        <v>27687505</v>
      </c>
      <c r="C6" s="10">
        <v>271</v>
      </c>
      <c r="D6" s="29">
        <v>1224397</v>
      </c>
      <c r="E6" s="11">
        <v>217</v>
      </c>
      <c r="F6" s="29">
        <v>4881.3505535055347</v>
      </c>
      <c r="G6" s="25">
        <v>3.4162122724430734E-2</v>
      </c>
      <c r="H6" s="12">
        <v>4.383148937181526E-2</v>
      </c>
      <c r="I6" s="8"/>
      <c r="J6" s="33">
        <f>D6/C6</f>
        <v>4518.0701107011073</v>
      </c>
      <c r="K6" s="33">
        <f>D6/E6</f>
        <v>5642.382488479263</v>
      </c>
      <c r="L6" s="94">
        <f>D6/E6</f>
        <v>5642.382488479263</v>
      </c>
    </row>
    <row r="7" spans="1:12" x14ac:dyDescent="0.25">
      <c r="A7" s="13" t="s">
        <v>1</v>
      </c>
      <c r="B7" s="31">
        <v>14411308</v>
      </c>
      <c r="C7" s="14">
        <v>304</v>
      </c>
      <c r="D7" s="29">
        <v>747096.39</v>
      </c>
      <c r="E7" s="11">
        <v>219</v>
      </c>
      <c r="F7" s="29">
        <v>2808.7743092105266</v>
      </c>
      <c r="G7" s="25">
        <v>0.11863565931089162</v>
      </c>
      <c r="H7" s="12">
        <v>0.1699249313697043</v>
      </c>
      <c r="I7" s="8"/>
      <c r="K7" s="76"/>
      <c r="L7" s="82"/>
    </row>
    <row r="8" spans="1:12" x14ac:dyDescent="0.25">
      <c r="A8" s="15" t="s">
        <v>2</v>
      </c>
      <c r="B8" s="32">
        <v>-233126</v>
      </c>
      <c r="C8" s="16">
        <v>34</v>
      </c>
      <c r="D8" s="30">
        <v>33977</v>
      </c>
      <c r="E8" s="17">
        <v>17</v>
      </c>
      <c r="F8" s="30">
        <v>1304.8529411764705</v>
      </c>
      <c r="G8" s="26">
        <v>-8.1333965511406592E-2</v>
      </c>
      <c r="H8" s="18">
        <v>0.22290085350092828</v>
      </c>
      <c r="I8" s="8"/>
      <c r="K8" s="76"/>
      <c r="L8" s="82"/>
    </row>
    <row r="9" spans="1:12" x14ac:dyDescent="0.25">
      <c r="A9" s="9" t="s">
        <v>3</v>
      </c>
      <c r="B9" s="31">
        <v>1068975</v>
      </c>
      <c r="C9" s="10">
        <v>21</v>
      </c>
      <c r="D9" s="29" t="s">
        <v>101</v>
      </c>
      <c r="E9" s="11" t="s">
        <v>101</v>
      </c>
      <c r="F9" s="29">
        <v>2086.7619047619046</v>
      </c>
      <c r="G9" s="25">
        <v>0.17844810619396345</v>
      </c>
      <c r="H9" s="12" t="s">
        <v>101</v>
      </c>
      <c r="I9" s="8"/>
      <c r="K9" s="76"/>
      <c r="L9" s="82"/>
    </row>
    <row r="10" spans="1:12" x14ac:dyDescent="0.25">
      <c r="A10" s="13" t="s">
        <v>4</v>
      </c>
      <c r="B10" s="31">
        <v>2788175</v>
      </c>
      <c r="C10" s="14">
        <v>50</v>
      </c>
      <c r="D10" s="29">
        <v>112834</v>
      </c>
      <c r="E10" s="11">
        <v>27</v>
      </c>
      <c r="F10" s="29">
        <v>2717.1709999999998</v>
      </c>
      <c r="G10" s="25">
        <v>0.37164943341681145</v>
      </c>
      <c r="H10" s="12">
        <v>0.39325122156932452</v>
      </c>
      <c r="I10" s="8"/>
      <c r="K10" s="76"/>
      <c r="L10" s="82"/>
    </row>
    <row r="11" spans="1:12" x14ac:dyDescent="0.25">
      <c r="A11" s="15" t="s">
        <v>5</v>
      </c>
      <c r="B11" s="32">
        <v>21860614</v>
      </c>
      <c r="C11" s="16">
        <v>349</v>
      </c>
      <c r="D11" s="30">
        <v>1101820</v>
      </c>
      <c r="E11" s="17">
        <v>256</v>
      </c>
      <c r="F11" s="30">
        <v>3459.6275071633236</v>
      </c>
      <c r="G11" s="26">
        <v>0.15810700744785319</v>
      </c>
      <c r="H11" s="18">
        <v>0.21121064960202496</v>
      </c>
      <c r="I11" s="8"/>
      <c r="K11" s="76"/>
      <c r="L11" s="82"/>
    </row>
    <row r="12" spans="1:12" x14ac:dyDescent="0.25">
      <c r="A12" s="9" t="s">
        <v>6</v>
      </c>
      <c r="B12" s="31">
        <v>11330349</v>
      </c>
      <c r="C12" s="10">
        <v>169</v>
      </c>
      <c r="D12" s="29">
        <v>465938</v>
      </c>
      <c r="E12" s="11">
        <v>123</v>
      </c>
      <c r="F12" s="29">
        <v>3248.6627218934909</v>
      </c>
      <c r="G12" s="25">
        <v>4.1738230285212986E-2</v>
      </c>
      <c r="H12" s="12">
        <v>5.17610471009054E-2</v>
      </c>
      <c r="I12" s="8"/>
      <c r="K12" s="76"/>
      <c r="L12" s="82"/>
    </row>
    <row r="13" spans="1:12" x14ac:dyDescent="0.25">
      <c r="A13" s="13" t="s">
        <v>7</v>
      </c>
      <c r="B13" s="31">
        <v>1554911</v>
      </c>
      <c r="C13" s="14">
        <v>148</v>
      </c>
      <c r="D13" s="29">
        <v>234733</v>
      </c>
      <c r="E13" s="11">
        <v>83</v>
      </c>
      <c r="F13" s="29">
        <v>2002.6824324324325</v>
      </c>
      <c r="G13" s="25">
        <v>5.3912137117611052E-2</v>
      </c>
      <c r="H13" s="12">
        <v>0.20973806397880793</v>
      </c>
      <c r="I13" s="8"/>
      <c r="K13" s="76"/>
      <c r="L13" s="82"/>
    </row>
    <row r="14" spans="1:12" x14ac:dyDescent="0.25">
      <c r="A14" s="15" t="s">
        <v>8</v>
      </c>
      <c r="B14" s="32">
        <v>4150069</v>
      </c>
      <c r="C14" s="16">
        <v>130</v>
      </c>
      <c r="D14" s="30">
        <v>316516</v>
      </c>
      <c r="E14" s="17">
        <v>76</v>
      </c>
      <c r="F14" s="30">
        <v>2727.6615384615384</v>
      </c>
      <c r="G14" s="26">
        <v>7.772616430079024E-2</v>
      </c>
      <c r="H14" s="18">
        <v>0.1628233217056437</v>
      </c>
      <c r="I14" s="8"/>
      <c r="K14" s="76"/>
      <c r="L14" s="82"/>
    </row>
    <row r="15" spans="1:12" x14ac:dyDescent="0.25">
      <c r="A15" s="9" t="s">
        <v>9</v>
      </c>
      <c r="B15" s="31">
        <v>24378264</v>
      </c>
      <c r="C15" s="10">
        <v>524</v>
      </c>
      <c r="D15" s="29">
        <v>1356140.5</v>
      </c>
      <c r="E15" s="11">
        <v>346</v>
      </c>
      <c r="F15" s="29">
        <v>3072.2414122137407</v>
      </c>
      <c r="G15" s="25">
        <v>1.7690837531158354E-2</v>
      </c>
      <c r="H15" s="12">
        <v>2.5472227666278973E-2</v>
      </c>
      <c r="I15" s="8"/>
      <c r="K15" s="76"/>
      <c r="L15" s="82"/>
    </row>
    <row r="16" spans="1:12" x14ac:dyDescent="0.25">
      <c r="A16" s="13" t="s">
        <v>10</v>
      </c>
      <c r="B16" s="31">
        <v>8985846</v>
      </c>
      <c r="C16" s="14">
        <v>199</v>
      </c>
      <c r="D16" s="29">
        <v>474618</v>
      </c>
      <c r="E16" s="11">
        <v>142</v>
      </c>
      <c r="F16" s="29">
        <v>2701.35175879397</v>
      </c>
      <c r="G16" s="25">
        <v>5.8647692736012856E-2</v>
      </c>
      <c r="H16" s="12">
        <v>9.315328863358005E-2</v>
      </c>
      <c r="I16" s="8"/>
      <c r="K16" s="76"/>
      <c r="L16" s="82"/>
    </row>
    <row r="17" spans="1:12" x14ac:dyDescent="0.25">
      <c r="A17" s="15" t="s">
        <v>11</v>
      </c>
      <c r="B17" s="32">
        <v>22369068</v>
      </c>
      <c r="C17" s="16">
        <v>364</v>
      </c>
      <c r="D17" s="30">
        <v>922748.31</v>
      </c>
      <c r="E17" s="17">
        <v>257</v>
      </c>
      <c r="F17" s="30">
        <v>2808.5365659340659</v>
      </c>
      <c r="G17" s="26">
        <v>0.11523137595611642</v>
      </c>
      <c r="H17" s="18">
        <v>0.13609498174295936</v>
      </c>
      <c r="I17" s="8"/>
      <c r="K17" s="76"/>
      <c r="L17" s="82"/>
    </row>
    <row r="18" spans="1:12" x14ac:dyDescent="0.25">
      <c r="A18" s="9" t="s">
        <v>12</v>
      </c>
      <c r="B18" s="31">
        <v>16226358</v>
      </c>
      <c r="C18" s="10">
        <v>218</v>
      </c>
      <c r="D18" s="29">
        <v>850030.92</v>
      </c>
      <c r="E18" s="11">
        <v>169</v>
      </c>
      <c r="F18" s="29">
        <v>4152.3941284403672</v>
      </c>
      <c r="G18" s="25">
        <v>1.9144826342227896E-2</v>
      </c>
      <c r="H18" s="12">
        <v>2.7987117468999619E-2</v>
      </c>
      <c r="I18" s="8"/>
      <c r="K18" s="76"/>
      <c r="L18" s="82"/>
    </row>
    <row r="19" spans="1:12" x14ac:dyDescent="0.25">
      <c r="A19" s="13" t="s">
        <v>13</v>
      </c>
      <c r="B19" s="31">
        <v>25727516</v>
      </c>
      <c r="C19" s="14">
        <v>432</v>
      </c>
      <c r="D19" s="29">
        <v>1265531</v>
      </c>
      <c r="E19" s="11">
        <v>299</v>
      </c>
      <c r="F19" s="29">
        <v>3272.1018518518517</v>
      </c>
      <c r="G19" s="25">
        <v>0.13168919191554218</v>
      </c>
      <c r="H19" s="12">
        <v>0.17479522353744906</v>
      </c>
      <c r="I19" s="8"/>
      <c r="K19" s="76"/>
      <c r="L19" s="82"/>
    </row>
    <row r="20" spans="1:12" x14ac:dyDescent="0.25">
      <c r="A20" s="15" t="s">
        <v>14</v>
      </c>
      <c r="B20" s="32">
        <v>9133598</v>
      </c>
      <c r="C20" s="16">
        <v>209</v>
      </c>
      <c r="D20" s="30">
        <v>659418</v>
      </c>
      <c r="E20" s="17">
        <v>124</v>
      </c>
      <c r="F20" s="30">
        <v>3488.287081339713</v>
      </c>
      <c r="G20" s="26">
        <v>0.10144010304120352</v>
      </c>
      <c r="H20" s="18">
        <v>0.18763180977569816</v>
      </c>
      <c r="I20" s="8"/>
      <c r="K20" s="76"/>
      <c r="L20" s="82"/>
    </row>
    <row r="21" spans="1:12" x14ac:dyDescent="0.25">
      <c r="A21" s="9" t="s">
        <v>15</v>
      </c>
      <c r="B21" s="31">
        <v>9351513</v>
      </c>
      <c r="C21" s="10">
        <v>184</v>
      </c>
      <c r="D21" s="29">
        <v>587387</v>
      </c>
      <c r="E21" s="11">
        <v>111</v>
      </c>
      <c r="F21" s="29">
        <v>3730.3260869565215</v>
      </c>
      <c r="G21" s="25">
        <v>8.8673101591801098E-2</v>
      </c>
      <c r="H21" s="12">
        <v>0.14646898415334844</v>
      </c>
      <c r="I21" s="8"/>
      <c r="K21" s="76"/>
      <c r="L21" s="82"/>
    </row>
    <row r="22" spans="1:12" x14ac:dyDescent="0.25">
      <c r="A22" s="13" t="s">
        <v>16</v>
      </c>
      <c r="B22" s="31">
        <v>5277534</v>
      </c>
      <c r="C22" s="14">
        <v>180</v>
      </c>
      <c r="D22" s="29">
        <v>314458</v>
      </c>
      <c r="E22" s="11">
        <v>108</v>
      </c>
      <c r="F22" s="29">
        <v>2044.6833333333334</v>
      </c>
      <c r="G22" s="25">
        <v>1.6823754520372654E-2</v>
      </c>
      <c r="H22" s="12">
        <v>2.9762542869382E-2</v>
      </c>
      <c r="I22" s="8"/>
      <c r="K22" s="76"/>
      <c r="L22" s="82"/>
    </row>
    <row r="23" spans="1:12" x14ac:dyDescent="0.25">
      <c r="A23" s="15" t="s">
        <v>17</v>
      </c>
      <c r="B23" s="32">
        <v>25302934</v>
      </c>
      <c r="C23" s="16">
        <v>315</v>
      </c>
      <c r="D23" s="30">
        <v>1144665.25</v>
      </c>
      <c r="E23" s="17">
        <v>250</v>
      </c>
      <c r="F23" s="30">
        <v>3953.0357142857142</v>
      </c>
      <c r="G23" s="26">
        <v>0.13729318596562745</v>
      </c>
      <c r="H23" s="18">
        <v>0.1629804907227434</v>
      </c>
      <c r="I23" s="8"/>
      <c r="K23" s="76"/>
      <c r="L23" s="82"/>
    </row>
    <row r="24" spans="1:12" x14ac:dyDescent="0.25">
      <c r="A24" s="9" t="s">
        <v>18</v>
      </c>
      <c r="B24" s="31">
        <v>21688501</v>
      </c>
      <c r="C24" s="10">
        <v>375</v>
      </c>
      <c r="D24" s="29">
        <v>1172387</v>
      </c>
      <c r="E24" s="11">
        <v>278</v>
      </c>
      <c r="F24" s="29">
        <v>3445.2506666666668</v>
      </c>
      <c r="G24" s="25">
        <v>8.7714012464201643E-2</v>
      </c>
      <c r="H24" s="12">
        <v>0.14770330759587258</v>
      </c>
      <c r="I24" s="8"/>
      <c r="K24" s="76"/>
      <c r="L24" s="82"/>
    </row>
    <row r="25" spans="1:12" x14ac:dyDescent="0.25">
      <c r="A25" s="13" t="s">
        <v>19</v>
      </c>
      <c r="B25" s="31">
        <v>29101544</v>
      </c>
      <c r="C25" s="14">
        <v>378</v>
      </c>
      <c r="D25" s="29">
        <v>1288382.55</v>
      </c>
      <c r="E25" s="11">
        <v>293</v>
      </c>
      <c r="F25" s="29">
        <v>3879.1892857142857</v>
      </c>
      <c r="G25" s="25">
        <v>0.13810162864575423</v>
      </c>
      <c r="H25" s="12">
        <v>0.15637154452103938</v>
      </c>
      <c r="I25" s="8"/>
      <c r="K25" s="76"/>
      <c r="L25" s="82"/>
    </row>
    <row r="26" spans="1:12" x14ac:dyDescent="0.25">
      <c r="A26" s="15" t="s">
        <v>20</v>
      </c>
      <c r="B26" s="32">
        <v>14854197</v>
      </c>
      <c r="C26" s="16">
        <v>456</v>
      </c>
      <c r="D26" s="30">
        <v>878259.81</v>
      </c>
      <c r="E26" s="17">
        <v>265</v>
      </c>
      <c r="F26" s="30">
        <v>2343.2430043859649</v>
      </c>
      <c r="G26" s="26">
        <v>6.9132237498115631E-2</v>
      </c>
      <c r="H26" s="18">
        <v>0.11671464312507381</v>
      </c>
      <c r="I26" s="8"/>
      <c r="K26" s="76"/>
      <c r="L26" s="82"/>
    </row>
    <row r="27" spans="1:12" x14ac:dyDescent="0.25">
      <c r="A27" s="9" t="s">
        <v>21</v>
      </c>
      <c r="B27" s="31">
        <v>6215495</v>
      </c>
      <c r="C27" s="10">
        <v>113</v>
      </c>
      <c r="D27" s="29">
        <v>597099</v>
      </c>
      <c r="E27" s="11">
        <v>92</v>
      </c>
      <c r="F27" s="29">
        <v>5757.9646017699115</v>
      </c>
      <c r="G27" s="25">
        <v>1.3812781272026951E-2</v>
      </c>
      <c r="H27" s="12">
        <v>5.90795575727854E-2</v>
      </c>
      <c r="I27" s="8"/>
      <c r="K27" s="76"/>
      <c r="L27" s="82"/>
    </row>
    <row r="28" spans="1:12" x14ac:dyDescent="0.25">
      <c r="A28" s="13" t="s">
        <v>22</v>
      </c>
      <c r="B28" s="31">
        <v>1380074</v>
      </c>
      <c r="C28" s="14">
        <v>66</v>
      </c>
      <c r="D28" s="29">
        <v>124157</v>
      </c>
      <c r="E28" s="11">
        <v>38</v>
      </c>
      <c r="F28" s="29">
        <v>2116.848484848485</v>
      </c>
      <c r="G28" s="25">
        <v>8.9071734030986647E-3</v>
      </c>
      <c r="H28" s="12">
        <v>2.4321018180149631E-2</v>
      </c>
      <c r="I28" s="8"/>
      <c r="K28" s="76"/>
      <c r="L28" s="82"/>
    </row>
    <row r="29" spans="1:12" x14ac:dyDescent="0.25">
      <c r="A29" s="15" t="s">
        <v>23</v>
      </c>
      <c r="B29" s="32">
        <v>16075853</v>
      </c>
      <c r="C29" s="16">
        <v>288</v>
      </c>
      <c r="D29" s="30">
        <v>638193.68999999994</v>
      </c>
      <c r="E29" s="17">
        <v>197</v>
      </c>
      <c r="F29" s="30">
        <v>2660.0648958333331</v>
      </c>
      <c r="G29" s="26">
        <v>3.0638060559947045E-2</v>
      </c>
      <c r="H29" s="18">
        <v>4.0307759086716383E-2</v>
      </c>
      <c r="I29" s="8"/>
      <c r="K29" s="76"/>
      <c r="L29" s="82"/>
    </row>
    <row r="30" spans="1:12" x14ac:dyDescent="0.25">
      <c r="A30" s="9" t="s">
        <v>24</v>
      </c>
      <c r="B30" s="31">
        <v>2937278</v>
      </c>
      <c r="C30" s="10">
        <v>73</v>
      </c>
      <c r="D30" s="29">
        <v>108340</v>
      </c>
      <c r="E30" s="11">
        <v>40</v>
      </c>
      <c r="F30" s="29">
        <v>1720.2739726027398</v>
      </c>
      <c r="G30" s="25">
        <v>7.3031465526704573E-2</v>
      </c>
      <c r="H30" s="12">
        <v>8.4294162819847487E-2</v>
      </c>
      <c r="I30" s="8"/>
      <c r="K30" s="76"/>
      <c r="L30" s="82"/>
    </row>
    <row r="31" spans="1:12" x14ac:dyDescent="0.25">
      <c r="A31" s="13" t="s">
        <v>25</v>
      </c>
      <c r="B31" s="31">
        <v>6950494</v>
      </c>
      <c r="C31" s="14">
        <v>185</v>
      </c>
      <c r="D31" s="29">
        <v>476660</v>
      </c>
      <c r="E31" s="11">
        <v>131</v>
      </c>
      <c r="F31" s="29">
        <v>2892.5891891891893</v>
      </c>
      <c r="G31" s="25">
        <v>5.0456527614996464E-2</v>
      </c>
      <c r="H31" s="12">
        <v>0.11510323808547224</v>
      </c>
      <c r="I31" s="8"/>
      <c r="K31" s="76"/>
      <c r="L31" s="82"/>
    </row>
    <row r="32" spans="1:12" x14ac:dyDescent="0.25">
      <c r="A32" s="15" t="s">
        <v>26</v>
      </c>
      <c r="B32" s="32">
        <v>26475621</v>
      </c>
      <c r="C32" s="16">
        <v>406</v>
      </c>
      <c r="D32" s="30">
        <v>1134250.3999999999</v>
      </c>
      <c r="E32" s="17">
        <v>291</v>
      </c>
      <c r="F32" s="30">
        <v>3101.9467980295562</v>
      </c>
      <c r="G32" s="26">
        <v>2.6757419871234613E-2</v>
      </c>
      <c r="H32" s="18">
        <v>3.2912748025270999E-2</v>
      </c>
      <c r="I32" s="8"/>
      <c r="K32" s="76"/>
      <c r="L32" s="82"/>
    </row>
    <row r="33" spans="1:12" x14ac:dyDescent="0.25">
      <c r="A33" s="9" t="s">
        <v>27</v>
      </c>
      <c r="B33" s="31">
        <v>46396816</v>
      </c>
      <c r="C33" s="10">
        <v>180</v>
      </c>
      <c r="D33" s="29">
        <v>2677772</v>
      </c>
      <c r="E33" s="11">
        <v>139</v>
      </c>
      <c r="F33" s="29">
        <v>15531.672222222222</v>
      </c>
      <c r="G33" s="25">
        <v>2.2039157190590487E-3</v>
      </c>
      <c r="H33" s="12">
        <v>3.3236882768943442E-3</v>
      </c>
      <c r="I33" s="8"/>
      <c r="K33" s="76"/>
      <c r="L33" s="82"/>
    </row>
    <row r="34" spans="1:12" x14ac:dyDescent="0.25">
      <c r="A34" s="13" t="s">
        <v>28</v>
      </c>
      <c r="B34" s="31">
        <v>1279909</v>
      </c>
      <c r="C34" s="14">
        <v>87</v>
      </c>
      <c r="D34" s="29">
        <v>180421</v>
      </c>
      <c r="E34" s="11">
        <v>57</v>
      </c>
      <c r="F34" s="29">
        <v>2411.2528735632186</v>
      </c>
      <c r="G34" s="25">
        <v>4.3173442613085693E-2</v>
      </c>
      <c r="H34" s="12">
        <v>0.1488444039285729</v>
      </c>
      <c r="I34" s="8"/>
      <c r="K34" s="76"/>
      <c r="L34" s="82"/>
    </row>
    <row r="35" spans="1:12" x14ac:dyDescent="0.25">
      <c r="A35" s="15" t="s">
        <v>29</v>
      </c>
      <c r="B35" s="32">
        <v>20877687</v>
      </c>
      <c r="C35" s="16">
        <v>280</v>
      </c>
      <c r="D35" s="30">
        <v>972225</v>
      </c>
      <c r="E35" s="17">
        <v>214</v>
      </c>
      <c r="F35" s="30">
        <v>3819.0178571428573</v>
      </c>
      <c r="G35" s="26">
        <v>0.13146306199680133</v>
      </c>
      <c r="H35" s="18">
        <v>0.15932421446947273</v>
      </c>
      <c r="I35" s="8"/>
      <c r="K35" s="76"/>
      <c r="L35" s="82"/>
    </row>
    <row r="36" spans="1:12" x14ac:dyDescent="0.25">
      <c r="A36" s="9" t="s">
        <v>30</v>
      </c>
      <c r="B36" s="31">
        <v>10147570</v>
      </c>
      <c r="C36" s="10">
        <v>182</v>
      </c>
      <c r="D36" s="29">
        <v>439322</v>
      </c>
      <c r="E36" s="11">
        <v>122</v>
      </c>
      <c r="F36" s="29">
        <v>2828.2307692307691</v>
      </c>
      <c r="G36" s="25">
        <v>0.1680889931448489</v>
      </c>
      <c r="H36" s="12">
        <v>0.22133843658217384</v>
      </c>
      <c r="I36" s="8"/>
      <c r="K36" s="76"/>
      <c r="L36" s="82"/>
    </row>
    <row r="37" spans="1:12" x14ac:dyDescent="0.25">
      <c r="A37" s="13" t="s">
        <v>31</v>
      </c>
      <c r="B37" s="31">
        <v>-57769</v>
      </c>
      <c r="C37" s="14">
        <v>128</v>
      </c>
      <c r="D37" s="29">
        <v>205792</v>
      </c>
      <c r="E37" s="11">
        <v>66</v>
      </c>
      <c r="F37" s="29">
        <v>1928.7578125</v>
      </c>
      <c r="G37" s="25">
        <v>-1.4762972250472765E-3</v>
      </c>
      <c r="H37" s="12">
        <v>0.13426813424441131</v>
      </c>
      <c r="I37" s="8"/>
      <c r="K37" s="76"/>
      <c r="L37" s="82"/>
    </row>
    <row r="38" spans="1:12" x14ac:dyDescent="0.25">
      <c r="A38" s="15" t="s">
        <v>32</v>
      </c>
      <c r="B38" s="32">
        <v>6011630</v>
      </c>
      <c r="C38" s="16">
        <v>215</v>
      </c>
      <c r="D38" s="30">
        <v>615985</v>
      </c>
      <c r="E38" s="17">
        <v>146</v>
      </c>
      <c r="F38" s="30">
        <v>3310.8372093023254</v>
      </c>
      <c r="G38" s="26">
        <v>5.8275364905532069E-2</v>
      </c>
      <c r="H38" s="18">
        <v>0.17230031653849365</v>
      </c>
      <c r="I38" s="8"/>
      <c r="K38" s="76"/>
      <c r="L38" s="82"/>
    </row>
    <row r="39" spans="1:12" x14ac:dyDescent="0.25">
      <c r="A39" s="9" t="s">
        <v>33</v>
      </c>
      <c r="B39" s="31">
        <v>30772159</v>
      </c>
      <c r="C39" s="10">
        <v>459</v>
      </c>
      <c r="D39" s="29">
        <v>1317163.05</v>
      </c>
      <c r="E39" s="11">
        <v>325</v>
      </c>
      <c r="F39" s="29">
        <v>3172.133006535948</v>
      </c>
      <c r="G39" s="25">
        <v>6.0605213072309115E-2</v>
      </c>
      <c r="H39" s="12">
        <v>7.8849338339293321E-2</v>
      </c>
      <c r="I39" s="8"/>
      <c r="K39" s="76"/>
      <c r="L39" s="82"/>
    </row>
    <row r="40" spans="1:12" x14ac:dyDescent="0.25">
      <c r="A40" s="13" t="s">
        <v>34</v>
      </c>
      <c r="B40" s="31">
        <v>2933247</v>
      </c>
      <c r="C40" s="14">
        <v>81</v>
      </c>
      <c r="D40" s="29">
        <v>193178</v>
      </c>
      <c r="E40" s="11">
        <v>46</v>
      </c>
      <c r="F40" s="29">
        <v>2754.8765432098767</v>
      </c>
      <c r="G40" s="25">
        <v>9.2546410340901789E-2</v>
      </c>
      <c r="H40" s="12">
        <v>0.18806504185537049</v>
      </c>
      <c r="I40" s="8"/>
      <c r="K40" s="76"/>
      <c r="L40" s="82"/>
    </row>
    <row r="41" spans="1:12" x14ac:dyDescent="0.25">
      <c r="A41" s="15" t="s">
        <v>35</v>
      </c>
      <c r="B41" s="32">
        <v>2132991</v>
      </c>
      <c r="C41" s="16">
        <v>78</v>
      </c>
      <c r="D41" s="30">
        <v>99571</v>
      </c>
      <c r="E41" s="17">
        <v>38</v>
      </c>
      <c r="F41" s="30">
        <v>1608.0769230769231</v>
      </c>
      <c r="G41" s="26">
        <v>5.5810661388433297E-2</v>
      </c>
      <c r="H41" s="18">
        <v>7.8896740362048176E-2</v>
      </c>
      <c r="I41" s="8"/>
      <c r="K41" s="76"/>
      <c r="L41" s="82"/>
    </row>
    <row r="42" spans="1:12" x14ac:dyDescent="0.25">
      <c r="A42" s="9" t="s">
        <v>36</v>
      </c>
      <c r="B42" s="31">
        <v>1002734</v>
      </c>
      <c r="C42" s="10">
        <v>31</v>
      </c>
      <c r="D42" s="29">
        <v>65628</v>
      </c>
      <c r="E42" s="11">
        <v>20</v>
      </c>
      <c r="F42" s="29">
        <v>2418.9354838709678</v>
      </c>
      <c r="G42" s="25">
        <v>2.1776542978199937E-2</v>
      </c>
      <c r="H42" s="12">
        <v>3.9801369165158577E-2</v>
      </c>
      <c r="I42" s="8"/>
      <c r="K42" s="76"/>
      <c r="L42" s="82"/>
    </row>
    <row r="43" spans="1:12" x14ac:dyDescent="0.25">
      <c r="A43" s="13" t="s">
        <v>37</v>
      </c>
      <c r="B43" s="31">
        <v>5314755</v>
      </c>
      <c r="C43" s="14">
        <v>68</v>
      </c>
      <c r="D43" s="29">
        <v>221822</v>
      </c>
      <c r="E43" s="11">
        <v>44</v>
      </c>
      <c r="F43" s="29">
        <v>3946.294117647059</v>
      </c>
      <c r="G43" s="25">
        <v>0.27396651227439439</v>
      </c>
      <c r="H43" s="12">
        <v>0.34606139365819738</v>
      </c>
      <c r="I43" s="8"/>
      <c r="K43" s="76"/>
      <c r="L43" s="82"/>
    </row>
    <row r="44" spans="1:12" x14ac:dyDescent="0.25">
      <c r="A44" s="15" t="s">
        <v>38</v>
      </c>
      <c r="B44" s="32">
        <v>-57675</v>
      </c>
      <c r="C44" s="16">
        <v>158</v>
      </c>
      <c r="D44" s="30">
        <v>273225</v>
      </c>
      <c r="E44" s="17">
        <v>93</v>
      </c>
      <c r="F44" s="30">
        <v>2107.0379746835442</v>
      </c>
      <c r="G44" s="26">
        <v>-1.6989207294928485E-3</v>
      </c>
      <c r="H44" s="18">
        <v>0.18942164436497905</v>
      </c>
      <c r="I44" s="8"/>
      <c r="K44" s="76"/>
      <c r="L44" s="82"/>
    </row>
    <row r="45" spans="1:12" x14ac:dyDescent="0.25">
      <c r="A45" s="9" t="s">
        <v>39</v>
      </c>
      <c r="B45" s="31">
        <v>24968562</v>
      </c>
      <c r="C45" s="10">
        <v>325</v>
      </c>
      <c r="D45" s="29">
        <v>1225075.05</v>
      </c>
      <c r="E45" s="11">
        <v>233</v>
      </c>
      <c r="F45" s="29">
        <v>4157.674</v>
      </c>
      <c r="G45" s="25">
        <v>1.4963082974514428E-2</v>
      </c>
      <c r="H45" s="12">
        <v>2.2282359343252397E-2</v>
      </c>
      <c r="I45" s="8"/>
      <c r="K45" s="76"/>
      <c r="L45" s="82"/>
    </row>
    <row r="46" spans="1:12" x14ac:dyDescent="0.25">
      <c r="A46" s="13" t="s">
        <v>40</v>
      </c>
      <c r="B46" s="31">
        <v>29267380</v>
      </c>
      <c r="C46" s="14">
        <v>289</v>
      </c>
      <c r="D46" s="29">
        <v>1315197</v>
      </c>
      <c r="E46" s="11">
        <v>235</v>
      </c>
      <c r="F46" s="29">
        <v>4861.3529411764703</v>
      </c>
      <c r="G46" s="25">
        <v>0.10105862254573161</v>
      </c>
      <c r="H46" s="12">
        <v>0.11708857879626089</v>
      </c>
      <c r="I46" s="8"/>
      <c r="K46" s="76"/>
      <c r="L46" s="82"/>
    </row>
    <row r="47" spans="1:12" x14ac:dyDescent="0.25">
      <c r="A47" s="15" t="s">
        <v>41</v>
      </c>
      <c r="B47" s="32">
        <v>4051767</v>
      </c>
      <c r="C47" s="16">
        <v>89</v>
      </c>
      <c r="D47" s="30">
        <v>195738.32</v>
      </c>
      <c r="E47" s="17">
        <v>58</v>
      </c>
      <c r="F47" s="30">
        <v>2477.4305617977529</v>
      </c>
      <c r="G47" s="26">
        <v>7.3215408667659715E-2</v>
      </c>
      <c r="H47" s="18">
        <v>0.10377638475197427</v>
      </c>
      <c r="I47" s="8"/>
      <c r="K47" s="76"/>
      <c r="L47" s="82"/>
    </row>
    <row r="48" spans="1:12" x14ac:dyDescent="0.25">
      <c r="A48" s="9" t="s">
        <v>42</v>
      </c>
      <c r="B48" s="31">
        <v>-1062764</v>
      </c>
      <c r="C48" s="10">
        <v>38</v>
      </c>
      <c r="D48" s="29">
        <v>60039</v>
      </c>
      <c r="E48" s="11">
        <v>20</v>
      </c>
      <c r="F48" s="29">
        <v>1908.2368421052631</v>
      </c>
      <c r="G48" s="25">
        <v>-0.57560392255839377</v>
      </c>
      <c r="H48" s="12">
        <v>0.2123981151299032</v>
      </c>
      <c r="I48" s="8"/>
      <c r="K48" s="76"/>
      <c r="L48" s="82"/>
    </row>
    <row r="49" spans="1:12" x14ac:dyDescent="0.25">
      <c r="A49" s="13" t="s">
        <v>43</v>
      </c>
      <c r="B49" s="31">
        <v>3967383</v>
      </c>
      <c r="C49" s="14">
        <v>123</v>
      </c>
      <c r="D49" s="29">
        <v>197148</v>
      </c>
      <c r="E49" s="11">
        <v>65</v>
      </c>
      <c r="F49" s="29">
        <v>1966.5447154471544</v>
      </c>
      <c r="G49" s="25">
        <v>8.0895341585683136E-2</v>
      </c>
      <c r="H49" s="12">
        <v>0.125037991417531</v>
      </c>
      <c r="I49" s="8"/>
      <c r="K49" s="76"/>
      <c r="L49" s="82"/>
    </row>
    <row r="50" spans="1:12" x14ac:dyDescent="0.25">
      <c r="A50" s="15" t="s">
        <v>44</v>
      </c>
      <c r="B50" s="32">
        <v>16838567</v>
      </c>
      <c r="C50" s="16">
        <v>455</v>
      </c>
      <c r="D50" s="30">
        <v>939963</v>
      </c>
      <c r="E50" s="17">
        <v>292</v>
      </c>
      <c r="F50" s="30">
        <v>2466.9450549450548</v>
      </c>
      <c r="G50" s="26">
        <v>7.948890234115448E-2</v>
      </c>
      <c r="H50" s="18">
        <v>0.12585328016637001</v>
      </c>
      <c r="I50" s="8"/>
      <c r="K50" s="76"/>
      <c r="L50" s="82"/>
    </row>
    <row r="51" spans="1:12" x14ac:dyDescent="0.25">
      <c r="A51" s="9" t="s">
        <v>45</v>
      </c>
      <c r="B51" s="31">
        <v>3650320</v>
      </c>
      <c r="C51" s="10">
        <v>47</v>
      </c>
      <c r="D51" s="29">
        <v>156531</v>
      </c>
      <c r="E51" s="11">
        <v>31</v>
      </c>
      <c r="F51" s="29">
        <v>4201.1276595744685</v>
      </c>
      <c r="G51" s="25">
        <v>0.21330732887195852</v>
      </c>
      <c r="H51" s="12">
        <v>0.29866457547466813</v>
      </c>
      <c r="I51" s="8"/>
      <c r="K51" s="76"/>
      <c r="L51" s="82"/>
    </row>
    <row r="52" spans="1:12" x14ac:dyDescent="0.25">
      <c r="A52" s="13" t="s">
        <v>46</v>
      </c>
      <c r="B52" s="31">
        <v>2835648</v>
      </c>
      <c r="C52" s="14">
        <v>179</v>
      </c>
      <c r="D52" s="29">
        <v>354883</v>
      </c>
      <c r="E52" s="11">
        <v>111</v>
      </c>
      <c r="F52" s="29">
        <v>2258.6312849162009</v>
      </c>
      <c r="G52" s="25">
        <v>2.0704630856648656E-2</v>
      </c>
      <c r="H52" s="12">
        <v>7.0723460930759749E-2</v>
      </c>
      <c r="I52" s="8"/>
      <c r="K52" s="76"/>
      <c r="L52" s="82"/>
    </row>
    <row r="53" spans="1:12" x14ac:dyDescent="0.25">
      <c r="A53" s="15" t="s">
        <v>47</v>
      </c>
      <c r="B53" s="32">
        <v>16458092</v>
      </c>
      <c r="C53" s="16">
        <v>233</v>
      </c>
      <c r="D53" s="30">
        <v>817607</v>
      </c>
      <c r="E53" s="17">
        <v>180</v>
      </c>
      <c r="F53" s="30">
        <v>3861.7682403433478</v>
      </c>
      <c r="G53" s="26">
        <v>9.7044360640914221E-2</v>
      </c>
      <c r="H53" s="18">
        <v>0.13962145290325667</v>
      </c>
      <c r="I53" s="8"/>
      <c r="K53" s="76"/>
      <c r="L53" s="82"/>
    </row>
    <row r="54" spans="1:12" x14ac:dyDescent="0.25">
      <c r="A54" s="9" t="s">
        <v>48</v>
      </c>
      <c r="B54" s="31">
        <v>7012400</v>
      </c>
      <c r="C54" s="10">
        <v>129</v>
      </c>
      <c r="D54" s="29">
        <v>269523</v>
      </c>
      <c r="E54" s="11">
        <v>92</v>
      </c>
      <c r="F54" s="29">
        <v>2427.2093023255816</v>
      </c>
      <c r="G54" s="25">
        <v>7.5051994247954543E-2</v>
      </c>
      <c r="H54" s="12">
        <v>9.1949728171524372E-2</v>
      </c>
      <c r="I54" s="8"/>
      <c r="K54" s="76"/>
      <c r="L54" s="82"/>
    </row>
    <row r="55" spans="1:12" x14ac:dyDescent="0.25">
      <c r="A55" s="13" t="s">
        <v>49</v>
      </c>
      <c r="B55" s="31">
        <v>19606186</v>
      </c>
      <c r="C55" s="14">
        <v>253</v>
      </c>
      <c r="D55" s="29">
        <v>801321</v>
      </c>
      <c r="E55" s="11">
        <v>180</v>
      </c>
      <c r="F55" s="29">
        <v>3876.687747035573</v>
      </c>
      <c r="G55" s="25">
        <v>0.12185071241686818</v>
      </c>
      <c r="H55" s="12">
        <v>0.14362504828398634</v>
      </c>
      <c r="I55" s="8"/>
      <c r="K55" s="76"/>
      <c r="L55" s="82"/>
    </row>
    <row r="56" spans="1:12" x14ac:dyDescent="0.25">
      <c r="A56" s="15" t="s">
        <v>50</v>
      </c>
      <c r="B56" s="32">
        <v>5940602</v>
      </c>
      <c r="C56" s="16">
        <v>168</v>
      </c>
      <c r="D56" s="30">
        <v>407183</v>
      </c>
      <c r="E56" s="17">
        <v>108</v>
      </c>
      <c r="F56" s="30">
        <v>2714.0892857142858</v>
      </c>
      <c r="G56" s="26">
        <v>3.2025942740797113E-2</v>
      </c>
      <c r="H56" s="18">
        <v>6.5742858914187269E-2</v>
      </c>
      <c r="I56" s="8"/>
      <c r="K56" s="76"/>
      <c r="L56" s="82"/>
    </row>
    <row r="57" spans="1:12" x14ac:dyDescent="0.25">
      <c r="A57" s="9" t="s">
        <v>51</v>
      </c>
      <c r="B57" s="31">
        <v>2565113</v>
      </c>
      <c r="C57" s="10">
        <v>64</v>
      </c>
      <c r="D57" s="29">
        <v>81259</v>
      </c>
      <c r="E57" s="11">
        <v>33</v>
      </c>
      <c r="F57" s="29">
        <v>2015.015625</v>
      </c>
      <c r="G57" s="25">
        <v>0.23209806502983663</v>
      </c>
      <c r="H57" s="12">
        <v>0.2408680367205262</v>
      </c>
      <c r="I57" s="8"/>
      <c r="K57" s="76"/>
      <c r="L57" s="82"/>
    </row>
    <row r="58" spans="1:12" x14ac:dyDescent="0.25">
      <c r="A58" s="13" t="s">
        <v>52</v>
      </c>
      <c r="B58" s="31">
        <v>2703612</v>
      </c>
      <c r="C58" s="14">
        <v>69</v>
      </c>
      <c r="D58" s="29">
        <v>118352</v>
      </c>
      <c r="E58" s="11">
        <v>47</v>
      </c>
      <c r="F58" s="29">
        <v>2074.1884057971015</v>
      </c>
      <c r="G58" s="25">
        <v>4.0158371460791861E-2</v>
      </c>
      <c r="H58" s="12">
        <v>5.2988080327927588E-2</v>
      </c>
      <c r="I58" s="8"/>
      <c r="K58" s="76"/>
      <c r="L58" s="82"/>
    </row>
    <row r="59" spans="1:12" x14ac:dyDescent="0.25">
      <c r="A59" s="15" t="s">
        <v>53</v>
      </c>
      <c r="B59" s="32">
        <v>24160160</v>
      </c>
      <c r="C59" s="16">
        <v>449</v>
      </c>
      <c r="D59" s="30">
        <v>1161319</v>
      </c>
      <c r="E59" s="17">
        <v>291</v>
      </c>
      <c r="F59" s="30">
        <v>2987.0935412026724</v>
      </c>
      <c r="G59" s="26">
        <v>0.13347999018641279</v>
      </c>
      <c r="H59" s="18">
        <v>0.19246862744335344</v>
      </c>
      <c r="I59" s="8"/>
      <c r="K59" s="76"/>
      <c r="L59" s="82"/>
    </row>
    <row r="60" spans="1:12" x14ac:dyDescent="0.25">
      <c r="A60" s="9" t="s">
        <v>54</v>
      </c>
      <c r="B60" s="31">
        <v>33259418</v>
      </c>
      <c r="C60" s="10">
        <v>393</v>
      </c>
      <c r="D60" s="29">
        <v>1757449.45</v>
      </c>
      <c r="E60" s="11">
        <v>313</v>
      </c>
      <c r="F60" s="29">
        <v>4866.8382951653939</v>
      </c>
      <c r="G60" s="25">
        <v>3.6191067713285548E-3</v>
      </c>
      <c r="H60" s="12">
        <v>5.1256574294316496E-3</v>
      </c>
      <c r="I60" s="8"/>
      <c r="K60" s="76"/>
      <c r="L60" s="82"/>
    </row>
    <row r="61" spans="1:12" x14ac:dyDescent="0.25">
      <c r="A61" s="13" t="s">
        <v>55</v>
      </c>
      <c r="B61" s="31">
        <v>12898785</v>
      </c>
      <c r="C61" s="14">
        <v>303</v>
      </c>
      <c r="D61" s="29">
        <v>1001982</v>
      </c>
      <c r="E61" s="11">
        <v>178</v>
      </c>
      <c r="F61" s="29">
        <v>3661.0165016501651</v>
      </c>
      <c r="G61" s="25">
        <v>1.4820818215871671E-2</v>
      </c>
      <c r="H61" s="12">
        <v>3.3429706090069192E-2</v>
      </c>
      <c r="I61" s="8"/>
      <c r="K61" s="76"/>
      <c r="L61" s="82"/>
    </row>
    <row r="62" spans="1:12" x14ac:dyDescent="0.25">
      <c r="A62" s="15" t="s">
        <v>56</v>
      </c>
      <c r="B62" s="32">
        <v>2459398</v>
      </c>
      <c r="C62" s="16">
        <v>56</v>
      </c>
      <c r="D62" s="30">
        <v>106806</v>
      </c>
      <c r="E62" s="17">
        <v>28</v>
      </c>
      <c r="F62" s="30">
        <v>2789.4107142857142</v>
      </c>
      <c r="G62" s="26">
        <v>0.14699953115993328</v>
      </c>
      <c r="H62" s="18">
        <v>0.1942072045370655</v>
      </c>
      <c r="I62" s="8"/>
      <c r="K62" s="76"/>
      <c r="L62" s="82"/>
    </row>
    <row r="63" spans="1:12" x14ac:dyDescent="0.25">
      <c r="A63" s="9" t="s">
        <v>57</v>
      </c>
      <c r="B63" s="31">
        <v>70119</v>
      </c>
      <c r="C63" s="10">
        <v>16</v>
      </c>
      <c r="D63" s="29" t="s">
        <v>101</v>
      </c>
      <c r="E63" s="11" t="s">
        <v>101</v>
      </c>
      <c r="F63" s="29">
        <v>1071.3125</v>
      </c>
      <c r="G63" s="25">
        <v>3.8367991052448126E-2</v>
      </c>
      <c r="H63" s="12" t="s">
        <v>101</v>
      </c>
      <c r="I63" s="8"/>
      <c r="K63" s="76"/>
      <c r="L63" s="82"/>
    </row>
    <row r="64" spans="1:12" x14ac:dyDescent="0.25">
      <c r="A64" s="13" t="s">
        <v>58</v>
      </c>
      <c r="B64" s="31">
        <v>16770577</v>
      </c>
      <c r="C64" s="14">
        <v>415</v>
      </c>
      <c r="D64" s="29">
        <v>1053720.3</v>
      </c>
      <c r="E64" s="11">
        <v>289</v>
      </c>
      <c r="F64" s="29">
        <v>2881.9573493975904</v>
      </c>
      <c r="G64" s="25">
        <v>1.6945814663476499E-2</v>
      </c>
      <c r="H64" s="12">
        <v>2.9256154146550913E-2</v>
      </c>
      <c r="I64" s="8"/>
      <c r="K64" s="76"/>
      <c r="L64" s="82"/>
    </row>
    <row r="65" spans="1:12" x14ac:dyDescent="0.25">
      <c r="A65" s="15" t="s">
        <v>102</v>
      </c>
      <c r="B65" s="32">
        <v>794948</v>
      </c>
      <c r="C65" s="16">
        <v>30</v>
      </c>
      <c r="D65" s="30">
        <v>45319</v>
      </c>
      <c r="E65" s="17">
        <v>16</v>
      </c>
      <c r="F65" s="30">
        <v>2239.3000000000002</v>
      </c>
      <c r="G65" s="26">
        <v>0.22911944071600618</v>
      </c>
      <c r="H65" s="18">
        <v>0.25352010248435042</v>
      </c>
      <c r="I65" s="8"/>
      <c r="K65" s="76"/>
      <c r="L65" s="82"/>
    </row>
    <row r="66" spans="1:12" x14ac:dyDescent="0.25">
      <c r="A66" s="9" t="s">
        <v>59</v>
      </c>
      <c r="B66" s="31">
        <v>17093133.530000001</v>
      </c>
      <c r="C66" s="10">
        <v>294</v>
      </c>
      <c r="D66" s="29">
        <v>865744.76</v>
      </c>
      <c r="E66" s="11">
        <v>202</v>
      </c>
      <c r="F66" s="29">
        <v>3258.9175510204082</v>
      </c>
      <c r="G66" s="25">
        <v>7.9112967362789291E-2</v>
      </c>
      <c r="H66" s="12">
        <v>0.13405683843053062</v>
      </c>
      <c r="I66" s="8"/>
      <c r="K66" s="76"/>
      <c r="L66" s="82"/>
    </row>
    <row r="67" spans="1:12" x14ac:dyDescent="0.25">
      <c r="A67" s="13" t="s">
        <v>60</v>
      </c>
      <c r="B67" s="31">
        <v>9064383</v>
      </c>
      <c r="C67" s="14">
        <v>155</v>
      </c>
      <c r="D67" s="29">
        <v>539363</v>
      </c>
      <c r="E67" s="11">
        <v>91</v>
      </c>
      <c r="F67" s="29">
        <v>3863.6387096774192</v>
      </c>
      <c r="G67" s="25">
        <v>9.4168944622876061E-2</v>
      </c>
      <c r="H67" s="12">
        <v>0.15095673011561758</v>
      </c>
      <c r="I67" s="8"/>
      <c r="K67" s="76"/>
      <c r="L67" s="82"/>
    </row>
    <row r="68" spans="1:12" x14ac:dyDescent="0.25">
      <c r="A68" s="15" t="s">
        <v>61</v>
      </c>
      <c r="B68" s="32">
        <v>3940822.65</v>
      </c>
      <c r="C68" s="16">
        <v>180</v>
      </c>
      <c r="D68" s="30">
        <v>342891</v>
      </c>
      <c r="E68" s="17">
        <v>113</v>
      </c>
      <c r="F68" s="30">
        <v>2220.1666666666665</v>
      </c>
      <c r="G68" s="26">
        <v>6.2230398332832199E-2</v>
      </c>
      <c r="H68" s="18">
        <v>0.14965743064914575</v>
      </c>
      <c r="I68" s="8"/>
      <c r="K68" s="76"/>
      <c r="L68" s="82"/>
    </row>
    <row r="69" spans="1:12" x14ac:dyDescent="0.25">
      <c r="A69" s="9" t="s">
        <v>62</v>
      </c>
      <c r="B69" s="31">
        <v>8753853</v>
      </c>
      <c r="C69" s="10">
        <v>124</v>
      </c>
      <c r="D69" s="29">
        <v>350753.17</v>
      </c>
      <c r="E69" s="11">
        <v>99</v>
      </c>
      <c r="F69" s="29">
        <v>3291.4045967741936</v>
      </c>
      <c r="G69" s="25">
        <v>5.2543768226350637E-2</v>
      </c>
      <c r="H69" s="12">
        <v>5.9107850795903728E-2</v>
      </c>
      <c r="I69" s="8"/>
      <c r="K69" s="76"/>
      <c r="L69" s="82"/>
    </row>
    <row r="70" spans="1:12" x14ac:dyDescent="0.25">
      <c r="A70" s="13" t="s">
        <v>63</v>
      </c>
      <c r="B70" s="31">
        <v>11268606</v>
      </c>
      <c r="C70" s="14">
        <v>219</v>
      </c>
      <c r="D70" s="29">
        <v>358387.95</v>
      </c>
      <c r="E70" s="11">
        <v>148</v>
      </c>
      <c r="F70" s="29">
        <v>2014.538584474886</v>
      </c>
      <c r="G70" s="25">
        <v>0.12516048236308411</v>
      </c>
      <c r="H70" s="12">
        <v>0.12822992303784841</v>
      </c>
      <c r="I70" s="8"/>
      <c r="K70" s="76"/>
      <c r="L70" s="82"/>
    </row>
    <row r="71" spans="1:12" x14ac:dyDescent="0.25">
      <c r="A71" s="15" t="s">
        <v>64</v>
      </c>
      <c r="B71" s="32">
        <v>13771373</v>
      </c>
      <c r="C71" s="16">
        <v>235</v>
      </c>
      <c r="D71" s="30">
        <v>556587.13</v>
      </c>
      <c r="E71" s="17">
        <v>172</v>
      </c>
      <c r="F71" s="30">
        <v>2759.0303404255319</v>
      </c>
      <c r="G71" s="26">
        <v>3.5193980618861608E-2</v>
      </c>
      <c r="H71" s="18">
        <v>4.1225544437491539E-2</v>
      </c>
      <c r="I71" s="8"/>
      <c r="K71" s="76"/>
      <c r="L71" s="82"/>
    </row>
    <row r="72" spans="1:12" x14ac:dyDescent="0.25">
      <c r="A72" s="9" t="s">
        <v>65</v>
      </c>
      <c r="B72" s="31">
        <v>6811914</v>
      </c>
      <c r="C72" s="10">
        <v>110</v>
      </c>
      <c r="D72" s="29">
        <v>248862</v>
      </c>
      <c r="E72" s="11">
        <v>72</v>
      </c>
      <c r="F72" s="29">
        <v>2962.6727272727271</v>
      </c>
      <c r="G72" s="25">
        <v>0.13300835563493635</v>
      </c>
      <c r="H72" s="12">
        <v>0.17341106075925353</v>
      </c>
      <c r="I72" s="8"/>
      <c r="K72" s="76"/>
      <c r="L72" s="82"/>
    </row>
    <row r="73" spans="1:12" x14ac:dyDescent="0.25">
      <c r="A73" s="13" t="s">
        <v>66</v>
      </c>
      <c r="B73" s="31">
        <v>5746634</v>
      </c>
      <c r="C73" s="14">
        <v>184</v>
      </c>
      <c r="D73" s="29">
        <v>462225.54</v>
      </c>
      <c r="E73" s="11">
        <v>119</v>
      </c>
      <c r="F73" s="29">
        <v>2983.6442391304349</v>
      </c>
      <c r="G73" s="25">
        <v>9.8213010943988155E-2</v>
      </c>
      <c r="H73" s="12">
        <v>0.22136780185341276</v>
      </c>
      <c r="I73" s="8"/>
      <c r="K73" s="76"/>
      <c r="L73" s="82"/>
    </row>
    <row r="74" spans="1:12" x14ac:dyDescent="0.25">
      <c r="A74" s="15" t="s">
        <v>67</v>
      </c>
      <c r="B74" s="32">
        <v>21618862</v>
      </c>
      <c r="C74" s="16">
        <v>273</v>
      </c>
      <c r="D74" s="30">
        <v>1161214</v>
      </c>
      <c r="E74" s="17">
        <v>198</v>
      </c>
      <c r="F74" s="30">
        <v>4600.40293040293</v>
      </c>
      <c r="G74" s="26">
        <v>9.0052889821470875E-2</v>
      </c>
      <c r="H74" s="18">
        <v>0.12748816610196451</v>
      </c>
      <c r="I74" s="8"/>
      <c r="K74" s="76"/>
      <c r="L74" s="82"/>
    </row>
    <row r="75" spans="1:12" x14ac:dyDescent="0.25">
      <c r="A75" s="9" t="s">
        <v>68</v>
      </c>
      <c r="B75" s="31">
        <v>11119900</v>
      </c>
      <c r="C75" s="10">
        <v>268</v>
      </c>
      <c r="D75" s="29">
        <v>584265</v>
      </c>
      <c r="E75" s="11">
        <v>196</v>
      </c>
      <c r="F75" s="29">
        <v>2523.1940298507461</v>
      </c>
      <c r="G75" s="25">
        <v>6.7035602108582837E-2</v>
      </c>
      <c r="H75" s="12">
        <v>9.3378007869346441E-2</v>
      </c>
      <c r="I75" s="8"/>
      <c r="K75" s="76"/>
      <c r="L75" s="78"/>
    </row>
    <row r="76" spans="1:12" x14ac:dyDescent="0.25">
      <c r="A76" s="13" t="s">
        <v>69</v>
      </c>
      <c r="B76" s="31">
        <v>33486032</v>
      </c>
      <c r="C76" s="14">
        <v>583</v>
      </c>
      <c r="D76" s="29">
        <v>1646339</v>
      </c>
      <c r="E76" s="11">
        <v>446</v>
      </c>
      <c r="F76" s="29">
        <v>3157.7667238421955</v>
      </c>
      <c r="G76" s="25">
        <v>3.5610608611981585E-2</v>
      </c>
      <c r="H76" s="12">
        <v>4.8260583539368691E-2</v>
      </c>
      <c r="I76" s="8"/>
      <c r="K76" s="76"/>
      <c r="L76" s="78"/>
    </row>
    <row r="77" spans="1:12" x14ac:dyDescent="0.25">
      <c r="A77" s="15" t="s">
        <v>70</v>
      </c>
      <c r="B77" s="32">
        <v>22631791</v>
      </c>
      <c r="C77" s="16">
        <v>265</v>
      </c>
      <c r="D77" s="30">
        <v>1007947.79</v>
      </c>
      <c r="E77" s="17">
        <v>232</v>
      </c>
      <c r="F77" s="30">
        <v>4161.5765660377356</v>
      </c>
      <c r="G77" s="26">
        <v>0.18740916126082052</v>
      </c>
      <c r="H77" s="18">
        <v>0.2309102903594164</v>
      </c>
      <c r="I77" s="8"/>
      <c r="K77" s="76"/>
      <c r="L77" s="78"/>
    </row>
    <row r="78" spans="1:12" x14ac:dyDescent="0.25">
      <c r="A78" s="9" t="s">
        <v>71</v>
      </c>
      <c r="B78" s="31">
        <v>4001182</v>
      </c>
      <c r="C78" s="10">
        <v>170</v>
      </c>
      <c r="D78" s="29">
        <v>373556</v>
      </c>
      <c r="E78" s="11">
        <v>82</v>
      </c>
      <c r="F78" s="29">
        <v>2880.3</v>
      </c>
      <c r="G78" s="25">
        <v>1.6877399324455821E-2</v>
      </c>
      <c r="H78" s="12">
        <v>4.5784174517140494E-2</v>
      </c>
      <c r="I78" s="8"/>
      <c r="K78" s="76"/>
      <c r="L78" s="78"/>
    </row>
    <row r="79" spans="1:12" x14ac:dyDescent="0.25">
      <c r="A79" s="13" t="s">
        <v>72</v>
      </c>
      <c r="B79" s="31">
        <v>17134497</v>
      </c>
      <c r="C79" s="14">
        <v>256</v>
      </c>
      <c r="D79" s="29">
        <v>870000</v>
      </c>
      <c r="E79" s="11">
        <v>179</v>
      </c>
      <c r="F79" s="29">
        <v>3727.65234375</v>
      </c>
      <c r="G79" s="25">
        <v>9.4460522928628998E-2</v>
      </c>
      <c r="H79" s="12">
        <v>0.15825369298089428</v>
      </c>
      <c r="I79" s="8"/>
      <c r="K79" s="76"/>
      <c r="L79" s="78"/>
    </row>
    <row r="80" spans="1:12" x14ac:dyDescent="0.25">
      <c r="A80" s="15" t="s">
        <v>73</v>
      </c>
      <c r="B80" s="32">
        <v>4110095</v>
      </c>
      <c r="C80" s="16">
        <v>118</v>
      </c>
      <c r="D80" s="30">
        <v>252696</v>
      </c>
      <c r="E80" s="17">
        <v>65</v>
      </c>
      <c r="F80" s="30">
        <v>2678.6440677966102</v>
      </c>
      <c r="G80" s="26">
        <v>0.16491451386311184</v>
      </c>
      <c r="H80" s="18">
        <v>0.25847223938635527</v>
      </c>
      <c r="I80" s="8"/>
      <c r="K80" s="76"/>
      <c r="L80" s="78"/>
    </row>
    <row r="81" spans="1:12" x14ac:dyDescent="0.25">
      <c r="A81" s="9" t="s">
        <v>74</v>
      </c>
      <c r="B81" s="31">
        <v>23448013</v>
      </c>
      <c r="C81" s="10">
        <v>347</v>
      </c>
      <c r="D81" s="29">
        <v>933407.51</v>
      </c>
      <c r="E81" s="11">
        <v>262</v>
      </c>
      <c r="F81" s="29">
        <v>3007.7709221902019</v>
      </c>
      <c r="G81" s="25">
        <v>6.6770240594303559E-2</v>
      </c>
      <c r="H81" s="12">
        <v>8.1130938133670644E-2</v>
      </c>
      <c r="I81" s="8"/>
      <c r="K81" s="76"/>
      <c r="L81" s="78"/>
    </row>
    <row r="82" spans="1:12" x14ac:dyDescent="0.25">
      <c r="A82" s="13" t="s">
        <v>75</v>
      </c>
      <c r="B82" s="31">
        <v>7306262</v>
      </c>
      <c r="C82" s="14">
        <v>82</v>
      </c>
      <c r="D82" s="29">
        <v>331236</v>
      </c>
      <c r="E82" s="11">
        <v>58</v>
      </c>
      <c r="F82" s="29">
        <v>4638.6585365853662</v>
      </c>
      <c r="G82" s="25">
        <v>1.5893026218537826E-3</v>
      </c>
      <c r="H82" s="12">
        <v>1.9771589155010731E-3</v>
      </c>
      <c r="I82" s="8"/>
      <c r="K82" s="76"/>
      <c r="L82" s="78"/>
    </row>
    <row r="83" spans="1:12" x14ac:dyDescent="0.25">
      <c r="A83" s="15" t="s">
        <v>76</v>
      </c>
      <c r="B83" s="32">
        <v>30730050</v>
      </c>
      <c r="C83" s="16">
        <v>473</v>
      </c>
      <c r="D83" s="30">
        <v>1450747.54</v>
      </c>
      <c r="E83" s="17">
        <v>342</v>
      </c>
      <c r="F83" s="30">
        <v>3402.6544186046513</v>
      </c>
      <c r="G83" s="26">
        <v>4.7046460329443547E-2</v>
      </c>
      <c r="H83" s="18">
        <v>5.959292145374398E-2</v>
      </c>
      <c r="I83" s="8"/>
      <c r="K83" s="76"/>
      <c r="L83" s="78"/>
    </row>
    <row r="84" spans="1:12" x14ac:dyDescent="0.25">
      <c r="A84" s="9" t="s">
        <v>77</v>
      </c>
      <c r="B84" s="31">
        <v>6532806</v>
      </c>
      <c r="C84" s="10">
        <v>195</v>
      </c>
      <c r="D84" s="29">
        <v>275530.93</v>
      </c>
      <c r="E84" s="11">
        <v>106</v>
      </c>
      <c r="F84" s="29">
        <v>1696.6406666666667</v>
      </c>
      <c r="G84" s="25">
        <v>8.1391744073658432E-3</v>
      </c>
      <c r="H84" s="12">
        <v>1.0210542415682571E-2</v>
      </c>
      <c r="I84" s="8"/>
      <c r="K84" s="76"/>
      <c r="L84" s="78"/>
    </row>
    <row r="85" spans="1:12" x14ac:dyDescent="0.25">
      <c r="A85" s="13" t="s">
        <v>78</v>
      </c>
      <c r="B85" s="31">
        <v>24511744</v>
      </c>
      <c r="C85" s="14">
        <v>309</v>
      </c>
      <c r="D85" s="29">
        <v>1137462.3600000001</v>
      </c>
      <c r="E85" s="11">
        <v>243</v>
      </c>
      <c r="F85" s="29">
        <v>3984.1921035598707</v>
      </c>
      <c r="G85" s="25">
        <v>4.9820974025133427E-2</v>
      </c>
      <c r="H85" s="12">
        <v>6.5467529548011966E-2</v>
      </c>
      <c r="I85" s="8"/>
      <c r="K85" s="76"/>
      <c r="L85" s="78"/>
    </row>
    <row r="86" spans="1:12" x14ac:dyDescent="0.25">
      <c r="A86" s="15" t="s">
        <v>79</v>
      </c>
      <c r="B86" s="32">
        <v>7318395</v>
      </c>
      <c r="C86" s="16">
        <v>145</v>
      </c>
      <c r="D86" s="30">
        <v>282900</v>
      </c>
      <c r="E86" s="17">
        <v>95</v>
      </c>
      <c r="F86" s="30">
        <v>2576.2344827586207</v>
      </c>
      <c r="G86" s="26">
        <v>8.7515655523966743E-2</v>
      </c>
      <c r="H86" s="18">
        <v>9.8585460339614683E-2</v>
      </c>
      <c r="I86" s="8"/>
      <c r="K86" s="76"/>
      <c r="L86" s="78"/>
    </row>
    <row r="87" spans="1:12" x14ac:dyDescent="0.25">
      <c r="A87" s="9" t="s">
        <v>80</v>
      </c>
      <c r="B87" s="31">
        <v>3947467</v>
      </c>
      <c r="C87" s="10">
        <v>145</v>
      </c>
      <c r="D87" s="29">
        <v>221171</v>
      </c>
      <c r="E87" s="11">
        <v>86</v>
      </c>
      <c r="F87" s="29">
        <v>1892.8206896551724</v>
      </c>
      <c r="G87" s="25">
        <v>8.2444753512457808E-2</v>
      </c>
      <c r="H87" s="12">
        <v>0.14156411736768867</v>
      </c>
      <c r="I87" s="8"/>
      <c r="K87" s="76"/>
      <c r="L87" s="78"/>
    </row>
    <row r="88" spans="1:12" x14ac:dyDescent="0.25">
      <c r="A88" s="13" t="s">
        <v>81</v>
      </c>
      <c r="B88" s="31">
        <v>512034</v>
      </c>
      <c r="C88" s="14">
        <v>54</v>
      </c>
      <c r="D88" s="29">
        <v>33438</v>
      </c>
      <c r="E88" s="11">
        <v>26</v>
      </c>
      <c r="F88" s="29">
        <v>1114.0555555555557</v>
      </c>
      <c r="G88" s="25">
        <v>6.4764610817729204E-2</v>
      </c>
      <c r="H88" s="12">
        <v>0.12777323479736186</v>
      </c>
      <c r="I88" s="8"/>
      <c r="K88" s="76"/>
      <c r="L88" s="78"/>
    </row>
    <row r="89" spans="1:12" x14ac:dyDescent="0.25">
      <c r="A89" s="15" t="s">
        <v>82</v>
      </c>
      <c r="B89" s="32">
        <v>-408457</v>
      </c>
      <c r="C89" s="16">
        <v>94</v>
      </c>
      <c r="D89" s="30">
        <v>190529</v>
      </c>
      <c r="E89" s="17">
        <v>61</v>
      </c>
      <c r="F89" s="30">
        <v>2290.872340425532</v>
      </c>
      <c r="G89" s="26">
        <v>-6.232793732747573E-3</v>
      </c>
      <c r="H89" s="18">
        <v>7.7175266561885753E-2</v>
      </c>
      <c r="I89" s="8"/>
      <c r="K89" s="76"/>
      <c r="L89" s="78"/>
    </row>
    <row r="90" spans="1:12" x14ac:dyDescent="0.25">
      <c r="A90" s="9" t="s">
        <v>83</v>
      </c>
      <c r="B90" s="31">
        <v>18179513</v>
      </c>
      <c r="C90" s="10">
        <v>275</v>
      </c>
      <c r="D90" s="29">
        <v>810426</v>
      </c>
      <c r="E90" s="11">
        <v>203</v>
      </c>
      <c r="F90" s="29">
        <v>3324.6545454545453</v>
      </c>
      <c r="G90" s="25">
        <v>0.14024686779197709</v>
      </c>
      <c r="H90" s="12">
        <v>0.16854422458567736</v>
      </c>
      <c r="I90" s="8"/>
      <c r="K90" s="76"/>
      <c r="L90" s="78"/>
    </row>
    <row r="91" spans="1:12" x14ac:dyDescent="0.25">
      <c r="A91" s="13" t="s">
        <v>84</v>
      </c>
      <c r="B91" s="31">
        <v>3116795</v>
      </c>
      <c r="C91" s="14">
        <v>45</v>
      </c>
      <c r="D91" s="29">
        <v>117124</v>
      </c>
      <c r="E91" s="11">
        <v>27</v>
      </c>
      <c r="F91" s="29">
        <v>3088.8222222222221</v>
      </c>
      <c r="G91" s="25">
        <v>0.2378326337144934</v>
      </c>
      <c r="H91" s="12">
        <v>0.23452708723380822</v>
      </c>
      <c r="I91" s="8"/>
      <c r="K91" s="76"/>
      <c r="L91" s="78"/>
    </row>
    <row r="92" spans="1:12" x14ac:dyDescent="0.25">
      <c r="A92" s="15" t="s">
        <v>85</v>
      </c>
      <c r="B92" s="32">
        <v>10877545</v>
      </c>
      <c r="C92" s="16">
        <v>159</v>
      </c>
      <c r="D92" s="30">
        <v>462419</v>
      </c>
      <c r="E92" s="17">
        <v>122</v>
      </c>
      <c r="F92" s="30">
        <v>3202.8364779874214</v>
      </c>
      <c r="G92" s="26">
        <v>0.10994733799517552</v>
      </c>
      <c r="H92" s="18">
        <v>0.18290711332372864</v>
      </c>
      <c r="I92" s="8"/>
      <c r="K92" s="76"/>
      <c r="L92" s="78"/>
    </row>
    <row r="93" spans="1:12" x14ac:dyDescent="0.25">
      <c r="A93" s="9" t="s">
        <v>86</v>
      </c>
      <c r="B93" s="31">
        <v>-7010437</v>
      </c>
      <c r="C93" s="10">
        <v>185</v>
      </c>
      <c r="D93" s="29">
        <v>277204</v>
      </c>
      <c r="E93" s="11">
        <v>105</v>
      </c>
      <c r="F93" s="29">
        <v>1792.9513513513514</v>
      </c>
      <c r="G93" s="25">
        <v>-0.1065446074919443</v>
      </c>
      <c r="H93" s="12">
        <v>9.7736136892278766E-2</v>
      </c>
      <c r="I93" s="8"/>
      <c r="K93" s="76"/>
      <c r="L93" s="78"/>
    </row>
    <row r="94" spans="1:12" x14ac:dyDescent="0.25">
      <c r="A94" s="13" t="s">
        <v>87</v>
      </c>
      <c r="B94" s="31">
        <v>9017491</v>
      </c>
      <c r="C94" s="14">
        <v>161</v>
      </c>
      <c r="D94" s="29">
        <v>364943.71</v>
      </c>
      <c r="E94" s="11">
        <v>123</v>
      </c>
      <c r="F94" s="29">
        <v>2641.5696273291928</v>
      </c>
      <c r="G94" s="25">
        <v>1.4131847268634501E-2</v>
      </c>
      <c r="H94" s="12">
        <v>1.5084054566304895E-2</v>
      </c>
      <c r="I94" s="8"/>
      <c r="K94" s="76"/>
      <c r="L94" s="78"/>
    </row>
    <row r="95" spans="1:12" x14ac:dyDescent="0.25">
      <c r="A95" s="15" t="s">
        <v>88</v>
      </c>
      <c r="B95" s="32">
        <v>19881794</v>
      </c>
      <c r="C95" s="16">
        <v>217</v>
      </c>
      <c r="D95" s="30">
        <v>1122012.24</v>
      </c>
      <c r="E95" s="17">
        <v>158</v>
      </c>
      <c r="F95" s="30">
        <v>5487.9918894009215</v>
      </c>
      <c r="G95" s="26">
        <v>0.1013774628293912</v>
      </c>
      <c r="H95" s="18">
        <v>0.15813582792614769</v>
      </c>
      <c r="I95" s="8"/>
      <c r="K95" s="76"/>
      <c r="L95" s="78"/>
    </row>
    <row r="96" spans="1:12" x14ac:dyDescent="0.25">
      <c r="A96" s="9" t="s">
        <v>89</v>
      </c>
      <c r="B96" s="31">
        <v>7912574</v>
      </c>
      <c r="C96" s="10">
        <v>150</v>
      </c>
      <c r="D96" s="29">
        <v>405137.74</v>
      </c>
      <c r="E96" s="11">
        <v>104</v>
      </c>
      <c r="F96" s="29">
        <v>3021.6782666666668</v>
      </c>
      <c r="G96" s="25">
        <v>0.11798532947824653</v>
      </c>
      <c r="H96" s="12">
        <v>0.18198631021748868</v>
      </c>
      <c r="I96" s="8"/>
      <c r="K96" s="76"/>
      <c r="L96" s="78"/>
    </row>
    <row r="97" spans="1:12" x14ac:dyDescent="0.25">
      <c r="A97" s="13" t="s">
        <v>90</v>
      </c>
      <c r="B97" s="31">
        <v>2053744</v>
      </c>
      <c r="C97" s="14">
        <v>64</v>
      </c>
      <c r="D97" s="29">
        <v>101311</v>
      </c>
      <c r="E97" s="11">
        <v>37</v>
      </c>
      <c r="F97" s="29">
        <v>2065.5</v>
      </c>
      <c r="G97" s="25">
        <v>0.19667459751617095</v>
      </c>
      <c r="H97" s="12">
        <v>0.27572010312281847</v>
      </c>
      <c r="I97" s="8"/>
      <c r="K97" s="76"/>
      <c r="L97" s="78"/>
    </row>
    <row r="98" spans="1:12" ht="15.75" thickBot="1" x14ac:dyDescent="0.3">
      <c r="A98" s="35" t="s">
        <v>91</v>
      </c>
      <c r="B98" s="36">
        <v>35718931</v>
      </c>
      <c r="C98" s="37">
        <v>429</v>
      </c>
      <c r="D98" s="38">
        <v>1458727</v>
      </c>
      <c r="E98" s="39">
        <v>346</v>
      </c>
      <c r="F98" s="38">
        <v>3700.5664335664337</v>
      </c>
      <c r="G98" s="40">
        <v>9.2946800431558771E-2</v>
      </c>
      <c r="H98" s="41">
        <v>0.10747923545610438</v>
      </c>
      <c r="I98" s="8"/>
      <c r="K98" s="76"/>
      <c r="L98" s="78"/>
    </row>
    <row r="99" spans="1:12" ht="15.75" thickTop="1" x14ac:dyDescent="0.25">
      <c r="A99" s="56" t="s">
        <v>92</v>
      </c>
      <c r="B99" s="57">
        <v>1107220137.1799998</v>
      </c>
      <c r="C99" s="58">
        <v>19474</v>
      </c>
      <c r="D99" s="59">
        <v>57155116.360000007</v>
      </c>
      <c r="E99" s="60">
        <v>13477</v>
      </c>
      <c r="F99" s="59">
        <v>3315.2959797678964</v>
      </c>
      <c r="G99" s="61">
        <v>1.9732461499673053E-2</v>
      </c>
      <c r="H99" s="62">
        <v>2.7785472085150652E-2</v>
      </c>
      <c r="K99" s="76"/>
      <c r="L99" s="86">
        <f>D99/H99</f>
        <v>2057014406.1199999</v>
      </c>
    </row>
    <row r="100" spans="1:12" ht="15.75" thickBot="1" x14ac:dyDescent="0.3">
      <c r="A100" s="66" t="s">
        <v>93</v>
      </c>
      <c r="B100" s="67">
        <v>292732079</v>
      </c>
      <c r="C100" s="68">
        <v>1476</v>
      </c>
      <c r="D100" s="69">
        <v>2685025</v>
      </c>
      <c r="E100" s="70">
        <v>1096</v>
      </c>
      <c r="F100" s="69">
        <v>1849.7926829268292</v>
      </c>
      <c r="G100" s="71">
        <v>3.9155629716939606E-3</v>
      </c>
      <c r="H100" s="72">
        <v>1.490233032105406E-2</v>
      </c>
      <c r="K100" s="76"/>
      <c r="L100" s="78"/>
    </row>
    <row r="101" spans="1:12" ht="15.75" thickTop="1" x14ac:dyDescent="0.25">
      <c r="A101" s="46" t="s">
        <v>94</v>
      </c>
      <c r="B101" s="81">
        <v>1399952216.1799998</v>
      </c>
      <c r="C101" s="80">
        <v>20950</v>
      </c>
      <c r="D101" s="80">
        <v>59840141.360000007</v>
      </c>
      <c r="E101" s="48">
        <v>14573</v>
      </c>
      <c r="F101" s="49">
        <v>3212.0462009546536</v>
      </c>
      <c r="G101" s="51">
        <v>1.0697046507090047E-2</v>
      </c>
      <c r="H101" s="52">
        <v>2.6747912108946319E-2</v>
      </c>
      <c r="L101" s="78"/>
    </row>
    <row r="103" spans="1:12" x14ac:dyDescent="0.25">
      <c r="A103" s="5" t="s">
        <v>100</v>
      </c>
    </row>
    <row r="104" spans="1:12" x14ac:dyDescent="0.25">
      <c r="D104" s="2"/>
    </row>
    <row r="105" spans="1:12" x14ac:dyDescent="0.25">
      <c r="E105" s="2"/>
    </row>
    <row r="106" spans="1:12" x14ac:dyDescent="0.25">
      <c r="C106" s="2"/>
    </row>
  </sheetData>
  <mergeCells count="10">
    <mergeCell ref="A1:H1"/>
    <mergeCell ref="A2:A5"/>
    <mergeCell ref="B2:B5"/>
    <mergeCell ref="C2:C5"/>
    <mergeCell ref="D2:D5"/>
    <mergeCell ref="E2:E5"/>
    <mergeCell ref="F2:F5"/>
    <mergeCell ref="G2:H3"/>
    <mergeCell ref="G4:G5"/>
    <mergeCell ref="H4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04"/>
  <sheetViews>
    <sheetView showGridLines="0" topLeftCell="A82" workbookViewId="0">
      <selection activeCell="C33" sqref="C33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0" width="12" style="14" bestFit="1" customWidth="1"/>
    <col min="11" max="11" width="10.42578125" style="14" bestFit="1" customWidth="1"/>
    <col min="12" max="16384" width="9.140625" style="14"/>
  </cols>
  <sheetData>
    <row r="1" spans="1:16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16" x14ac:dyDescent="0.25">
      <c r="A2" s="100">
        <v>2016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16" x14ac:dyDescent="0.25">
      <c r="A3" s="100"/>
      <c r="B3" s="103"/>
      <c r="C3" s="103"/>
      <c r="D3" s="103"/>
      <c r="E3" s="106"/>
      <c r="F3" s="103"/>
      <c r="G3" s="112"/>
      <c r="H3" s="107"/>
    </row>
    <row r="4" spans="1:16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16" x14ac:dyDescent="0.25">
      <c r="A5" s="101"/>
      <c r="B5" s="104"/>
      <c r="C5" s="104"/>
      <c r="D5" s="104"/>
      <c r="E5" s="107"/>
      <c r="F5" s="104"/>
      <c r="G5" s="104"/>
      <c r="H5" s="107"/>
    </row>
    <row r="6" spans="1:16" x14ac:dyDescent="0.25">
      <c r="A6" s="9" t="s">
        <v>95</v>
      </c>
      <c r="B6" s="31">
        <v>27550435</v>
      </c>
      <c r="C6" s="10">
        <v>284</v>
      </c>
      <c r="D6" s="29">
        <v>1090913</v>
      </c>
      <c r="E6" s="11">
        <v>232</v>
      </c>
      <c r="F6" s="29">
        <v>4529.2147887323945</v>
      </c>
      <c r="G6" s="25">
        <v>3.4487050404297108E-2</v>
      </c>
      <c r="H6" s="12">
        <v>3.984489700523304E-2</v>
      </c>
      <c r="I6" s="8"/>
      <c r="K6" s="76"/>
      <c r="L6" s="33"/>
      <c r="M6" s="78"/>
      <c r="P6" s="77"/>
    </row>
    <row r="7" spans="1:16" x14ac:dyDescent="0.25">
      <c r="A7" s="13" t="s">
        <v>1</v>
      </c>
      <c r="B7" s="31">
        <v>15569859</v>
      </c>
      <c r="C7" s="14">
        <v>310</v>
      </c>
      <c r="D7" s="29">
        <v>751973</v>
      </c>
      <c r="E7" s="11">
        <v>230</v>
      </c>
      <c r="F7" s="29">
        <v>2786.0290322580645</v>
      </c>
      <c r="G7" s="25">
        <v>0.12958665378212436</v>
      </c>
      <c r="H7" s="12">
        <v>0.17427602664073436</v>
      </c>
      <c r="I7" s="8"/>
      <c r="K7" s="76"/>
      <c r="L7" s="33"/>
      <c r="M7" s="78"/>
    </row>
    <row r="8" spans="1:16" x14ac:dyDescent="0.25">
      <c r="A8" s="15" t="s">
        <v>2</v>
      </c>
      <c r="B8" s="32">
        <v>718253</v>
      </c>
      <c r="C8" s="16">
        <v>35</v>
      </c>
      <c r="D8" s="30">
        <v>101000</v>
      </c>
      <c r="E8" s="17">
        <v>17</v>
      </c>
      <c r="F8" s="30">
        <v>3196.9428571428571</v>
      </c>
      <c r="G8" s="26">
        <v>0.1721501627300589</v>
      </c>
      <c r="H8" s="18">
        <v>0.47416282094015688</v>
      </c>
      <c r="I8" s="8"/>
      <c r="K8" s="76"/>
      <c r="L8" s="33"/>
      <c r="M8" s="78"/>
    </row>
    <row r="9" spans="1:16" x14ac:dyDescent="0.25">
      <c r="A9" s="9" t="s">
        <v>3</v>
      </c>
      <c r="B9" s="31">
        <v>656724</v>
      </c>
      <c r="C9" s="10">
        <v>19</v>
      </c>
      <c r="D9" s="29" t="s">
        <v>101</v>
      </c>
      <c r="E9" s="11" t="s">
        <v>101</v>
      </c>
      <c r="F9" s="29">
        <v>1255.421052631579</v>
      </c>
      <c r="G9" s="25">
        <v>0.10627293231695654</v>
      </c>
      <c r="H9" s="12" t="s">
        <v>101</v>
      </c>
      <c r="I9" s="8"/>
      <c r="K9" s="76"/>
      <c r="L9" s="33"/>
      <c r="M9" s="78"/>
    </row>
    <row r="10" spans="1:16" x14ac:dyDescent="0.25">
      <c r="A10" s="13" t="s">
        <v>4</v>
      </c>
      <c r="B10" s="31">
        <v>3648115</v>
      </c>
      <c r="C10" s="14">
        <v>59</v>
      </c>
      <c r="D10" s="29">
        <v>187322.92</v>
      </c>
      <c r="E10" s="11">
        <v>34</v>
      </c>
      <c r="F10" s="29">
        <v>3498.7783050847461</v>
      </c>
      <c r="G10" s="25">
        <v>0.48017896105868751</v>
      </c>
      <c r="H10" s="12">
        <v>0.55128390761082491</v>
      </c>
      <c r="I10" s="8"/>
      <c r="K10" s="76"/>
      <c r="L10" s="33"/>
      <c r="M10" s="78"/>
    </row>
    <row r="11" spans="1:16" x14ac:dyDescent="0.25">
      <c r="A11" s="15" t="s">
        <v>5</v>
      </c>
      <c r="B11" s="32">
        <v>23439869</v>
      </c>
      <c r="C11" s="16">
        <v>342</v>
      </c>
      <c r="D11" s="30">
        <v>1147797</v>
      </c>
      <c r="E11" s="17">
        <v>265</v>
      </c>
      <c r="F11" s="30">
        <v>3656.4035087719299</v>
      </c>
      <c r="G11" s="26">
        <v>0.16725818883258212</v>
      </c>
      <c r="H11" s="18">
        <v>0.21667615560191575</v>
      </c>
      <c r="I11" s="8"/>
      <c r="K11" s="76"/>
      <c r="L11" s="33"/>
      <c r="M11" s="78"/>
    </row>
    <row r="12" spans="1:16" x14ac:dyDescent="0.25">
      <c r="A12" s="9" t="s">
        <v>6</v>
      </c>
      <c r="B12" s="31">
        <v>11809493</v>
      </c>
      <c r="C12" s="10">
        <v>197</v>
      </c>
      <c r="D12" s="29">
        <v>548166</v>
      </c>
      <c r="E12" s="11">
        <v>126</v>
      </c>
      <c r="F12" s="29">
        <v>3102.8172588832485</v>
      </c>
      <c r="G12" s="25">
        <v>4.5008313613465495E-2</v>
      </c>
      <c r="H12" s="12">
        <v>6.4723522395195243E-2</v>
      </c>
      <c r="I12" s="8"/>
      <c r="K12" s="76"/>
      <c r="L12" s="33"/>
      <c r="M12" s="78"/>
    </row>
    <row r="13" spans="1:16" x14ac:dyDescent="0.25">
      <c r="A13" s="13" t="s">
        <v>7</v>
      </c>
      <c r="B13" s="31">
        <v>1375224</v>
      </c>
      <c r="C13" s="14">
        <v>159</v>
      </c>
      <c r="D13" s="29">
        <v>229515</v>
      </c>
      <c r="E13" s="11">
        <v>92</v>
      </c>
      <c r="F13" s="29">
        <v>1864.8301886792453</v>
      </c>
      <c r="G13" s="25">
        <v>4.7436816432554957E-2</v>
      </c>
      <c r="H13" s="12">
        <v>0.20776228840409161</v>
      </c>
      <c r="I13" s="8"/>
      <c r="K13" s="76"/>
      <c r="L13" s="33"/>
      <c r="M13" s="78"/>
    </row>
    <row r="14" spans="1:16" x14ac:dyDescent="0.25">
      <c r="A14" s="15" t="s">
        <v>8</v>
      </c>
      <c r="B14" s="32">
        <v>3449590</v>
      </c>
      <c r="C14" s="16">
        <v>128</v>
      </c>
      <c r="D14" s="30">
        <v>301365</v>
      </c>
      <c r="E14" s="17">
        <v>65</v>
      </c>
      <c r="F14" s="30">
        <v>2667.328125</v>
      </c>
      <c r="G14" s="26">
        <v>6.5693358790853251E-2</v>
      </c>
      <c r="H14" s="18">
        <v>0.16057038582202787</v>
      </c>
      <c r="I14" s="8"/>
      <c r="K14" s="76"/>
      <c r="L14" s="33"/>
      <c r="M14" s="78"/>
    </row>
    <row r="15" spans="1:16" x14ac:dyDescent="0.25">
      <c r="A15" s="9" t="s">
        <v>9</v>
      </c>
      <c r="B15" s="31">
        <v>35362272</v>
      </c>
      <c r="C15" s="10">
        <v>535</v>
      </c>
      <c r="D15" s="29">
        <v>1411829.84</v>
      </c>
      <c r="E15" s="11">
        <v>344</v>
      </c>
      <c r="F15" s="29">
        <v>3294.7492336448599</v>
      </c>
      <c r="G15" s="25">
        <v>2.6078204406850887E-2</v>
      </c>
      <c r="H15" s="12">
        <v>2.7190282231047844E-2</v>
      </c>
      <c r="I15" s="8"/>
      <c r="K15" s="76"/>
      <c r="L15" s="33"/>
      <c r="M15" s="78"/>
    </row>
    <row r="16" spans="1:16" x14ac:dyDescent="0.25">
      <c r="A16" s="13" t="s">
        <v>10</v>
      </c>
      <c r="B16" s="31">
        <v>12208090</v>
      </c>
      <c r="C16" s="14">
        <v>213</v>
      </c>
      <c r="D16" s="29">
        <v>591191</v>
      </c>
      <c r="E16" s="11">
        <v>158</v>
      </c>
      <c r="F16" s="29">
        <v>3064.8591549295775</v>
      </c>
      <c r="G16" s="25">
        <v>7.9473546320389887E-2</v>
      </c>
      <c r="H16" s="12">
        <v>0.11758045446738763</v>
      </c>
      <c r="I16" s="8"/>
      <c r="K16" s="76"/>
      <c r="L16" s="33"/>
      <c r="M16" s="78"/>
    </row>
    <row r="17" spans="1:13" x14ac:dyDescent="0.25">
      <c r="A17" s="15" t="s">
        <v>11</v>
      </c>
      <c r="B17" s="32">
        <v>21745064</v>
      </c>
      <c r="C17" s="16">
        <v>354</v>
      </c>
      <c r="D17" s="30">
        <v>878080</v>
      </c>
      <c r="E17" s="17">
        <v>252</v>
      </c>
      <c r="F17" s="30">
        <v>2803.7344632768363</v>
      </c>
      <c r="G17" s="26">
        <v>0.11638472565468584</v>
      </c>
      <c r="H17" s="18">
        <v>0.13789783024623822</v>
      </c>
      <c r="I17" s="8"/>
      <c r="K17" s="76"/>
      <c r="L17" s="33"/>
      <c r="M17" s="78"/>
    </row>
    <row r="18" spans="1:13" x14ac:dyDescent="0.25">
      <c r="A18" s="9" t="s">
        <v>12</v>
      </c>
      <c r="B18" s="31">
        <v>16524320</v>
      </c>
      <c r="C18" s="10">
        <v>239</v>
      </c>
      <c r="D18" s="29">
        <v>798608</v>
      </c>
      <c r="E18" s="11">
        <v>180</v>
      </c>
      <c r="F18" s="29">
        <v>3616.3326778242676</v>
      </c>
      <c r="G18" s="25">
        <v>2.0771466723866622E-2</v>
      </c>
      <c r="H18" s="12">
        <v>2.7544655157312994E-2</v>
      </c>
      <c r="I18" s="8"/>
      <c r="K18" s="76"/>
      <c r="L18" s="33"/>
      <c r="M18" s="78"/>
    </row>
    <row r="19" spans="1:13" x14ac:dyDescent="0.25">
      <c r="A19" s="13" t="s">
        <v>13</v>
      </c>
      <c r="B19" s="31">
        <v>25414328</v>
      </c>
      <c r="C19" s="14">
        <v>443</v>
      </c>
      <c r="D19" s="29">
        <v>1390087</v>
      </c>
      <c r="E19" s="11">
        <v>305</v>
      </c>
      <c r="F19" s="29">
        <v>3534.5349887133184</v>
      </c>
      <c r="G19" s="25">
        <v>0.12771235436355055</v>
      </c>
      <c r="H19" s="12">
        <v>0.18682164409505858</v>
      </c>
      <c r="I19" s="8"/>
      <c r="K19" s="76"/>
      <c r="L19" s="33"/>
      <c r="M19" s="78"/>
    </row>
    <row r="20" spans="1:13" x14ac:dyDescent="0.25">
      <c r="A20" s="15" t="s">
        <v>14</v>
      </c>
      <c r="B20" s="32">
        <v>7048754</v>
      </c>
      <c r="C20" s="16">
        <v>225</v>
      </c>
      <c r="D20" s="30">
        <v>591914</v>
      </c>
      <c r="E20" s="17">
        <v>135</v>
      </c>
      <c r="F20" s="30">
        <v>2978.5822222222223</v>
      </c>
      <c r="G20" s="26">
        <v>8.541713664494692E-2</v>
      </c>
      <c r="H20" s="18">
        <v>0.17461555300908244</v>
      </c>
      <c r="I20" s="8"/>
      <c r="K20" s="76"/>
      <c r="L20" s="33"/>
      <c r="M20" s="78"/>
    </row>
    <row r="21" spans="1:13" x14ac:dyDescent="0.25">
      <c r="A21" s="9" t="s">
        <v>15</v>
      </c>
      <c r="B21" s="31">
        <v>8856986</v>
      </c>
      <c r="C21" s="10">
        <v>187</v>
      </c>
      <c r="D21" s="29">
        <v>470580</v>
      </c>
      <c r="E21" s="11">
        <v>105</v>
      </c>
      <c r="F21" s="29">
        <v>3111.2887700534761</v>
      </c>
      <c r="G21" s="25">
        <v>8.2950812600350435E-2</v>
      </c>
      <c r="H21" s="12">
        <v>0.12262233659434275</v>
      </c>
      <c r="I21" s="8"/>
      <c r="K21" s="76"/>
      <c r="L21" s="33"/>
      <c r="M21" s="78"/>
    </row>
    <row r="22" spans="1:13" x14ac:dyDescent="0.25">
      <c r="A22" s="13" t="s">
        <v>16</v>
      </c>
      <c r="B22" s="31">
        <v>5518361</v>
      </c>
      <c r="C22" s="14">
        <v>199</v>
      </c>
      <c r="D22" s="29">
        <v>305942</v>
      </c>
      <c r="E22" s="11">
        <v>118</v>
      </c>
      <c r="F22" s="29">
        <v>1851.5075376884422</v>
      </c>
      <c r="G22" s="25">
        <v>1.9987517275503072E-2</v>
      </c>
      <c r="H22" s="12">
        <v>2.8923441891211127E-2</v>
      </c>
      <c r="I22" s="8"/>
      <c r="K22" s="76"/>
      <c r="L22" s="33"/>
      <c r="M22" s="78"/>
    </row>
    <row r="23" spans="1:13" x14ac:dyDescent="0.25">
      <c r="A23" s="15" t="s">
        <v>17</v>
      </c>
      <c r="B23" s="32">
        <v>30358140</v>
      </c>
      <c r="C23" s="16">
        <v>304</v>
      </c>
      <c r="D23" s="30">
        <v>1438572.91</v>
      </c>
      <c r="E23" s="17">
        <v>241</v>
      </c>
      <c r="F23" s="30">
        <v>5071.2661513157891</v>
      </c>
      <c r="G23" s="26">
        <v>0.18993033521567329</v>
      </c>
      <c r="H23" s="18">
        <v>0.23154204441134399</v>
      </c>
      <c r="I23" s="8"/>
      <c r="K23" s="76"/>
      <c r="L23" s="33"/>
      <c r="M23" s="78"/>
    </row>
    <row r="24" spans="1:13" x14ac:dyDescent="0.25">
      <c r="A24" s="9" t="s">
        <v>18</v>
      </c>
      <c r="B24" s="31">
        <v>20927914</v>
      </c>
      <c r="C24" s="10">
        <v>370</v>
      </c>
      <c r="D24" s="29">
        <v>1046191</v>
      </c>
      <c r="E24" s="11">
        <v>280</v>
      </c>
      <c r="F24" s="29">
        <v>3148.7891891891891</v>
      </c>
      <c r="G24" s="25">
        <v>8.3042899571572584E-2</v>
      </c>
      <c r="H24" s="12">
        <v>0.12504126594482581</v>
      </c>
      <c r="I24" s="8"/>
      <c r="K24" s="76"/>
      <c r="L24" s="33"/>
      <c r="M24" s="78"/>
    </row>
    <row r="25" spans="1:13" x14ac:dyDescent="0.25">
      <c r="A25" s="13" t="s">
        <v>19</v>
      </c>
      <c r="B25" s="31">
        <v>27820667</v>
      </c>
      <c r="C25" s="14">
        <v>393</v>
      </c>
      <c r="D25" s="29">
        <v>1290153.1499999999</v>
      </c>
      <c r="E25" s="11">
        <v>303</v>
      </c>
      <c r="F25" s="29">
        <v>3697.6543256997452</v>
      </c>
      <c r="G25" s="25">
        <v>0.14363121126593495</v>
      </c>
      <c r="H25" s="12">
        <v>0.16970451520256663</v>
      </c>
      <c r="I25" s="8"/>
      <c r="K25" s="76"/>
      <c r="L25" s="33"/>
      <c r="M25" s="78"/>
    </row>
    <row r="26" spans="1:13" x14ac:dyDescent="0.25">
      <c r="A26" s="15" t="s">
        <v>20</v>
      </c>
      <c r="B26" s="32">
        <v>20388900</v>
      </c>
      <c r="C26" s="16">
        <v>494</v>
      </c>
      <c r="D26" s="30">
        <v>1030877.32</v>
      </c>
      <c r="E26" s="17">
        <v>289</v>
      </c>
      <c r="F26" s="30">
        <v>2432.2253441295547</v>
      </c>
      <c r="G26" s="26">
        <v>9.3197396385929943E-2</v>
      </c>
      <c r="H26" s="18">
        <v>0.13734868156434393</v>
      </c>
      <c r="I26" s="8"/>
      <c r="K26" s="76"/>
      <c r="L26" s="33"/>
      <c r="M26" s="78"/>
    </row>
    <row r="27" spans="1:13" x14ac:dyDescent="0.25">
      <c r="A27" s="9" t="s">
        <v>21</v>
      </c>
      <c r="B27" s="31">
        <v>3297766</v>
      </c>
      <c r="C27" s="10">
        <v>115</v>
      </c>
      <c r="D27" s="29">
        <v>653600</v>
      </c>
      <c r="E27" s="11">
        <v>82</v>
      </c>
      <c r="F27" s="29">
        <v>6074.3391304347824</v>
      </c>
      <c r="G27" s="25">
        <v>7.7942608916760428E-3</v>
      </c>
      <c r="H27" s="12">
        <v>7.0673776973421198E-2</v>
      </c>
      <c r="I27" s="8"/>
      <c r="K27" s="76"/>
      <c r="L27" s="33"/>
      <c r="M27" s="78"/>
    </row>
    <row r="28" spans="1:13" x14ac:dyDescent="0.25">
      <c r="A28" s="13" t="s">
        <v>22</v>
      </c>
      <c r="B28" s="31">
        <v>2370878</v>
      </c>
      <c r="C28" s="14">
        <v>117</v>
      </c>
      <c r="D28" s="29">
        <v>173393</v>
      </c>
      <c r="E28" s="11">
        <v>48</v>
      </c>
      <c r="F28" s="29">
        <v>1826.7777777777778</v>
      </c>
      <c r="G28" s="25">
        <v>1.6189369790037447E-2</v>
      </c>
      <c r="H28" s="12">
        <v>3.7004795135787513E-2</v>
      </c>
      <c r="I28" s="8"/>
      <c r="K28" s="76"/>
      <c r="L28" s="33"/>
      <c r="M28" s="78"/>
    </row>
    <row r="29" spans="1:13" x14ac:dyDescent="0.25">
      <c r="A29" s="15" t="s">
        <v>23</v>
      </c>
      <c r="B29" s="32">
        <v>20903373</v>
      </c>
      <c r="C29" s="16">
        <v>309</v>
      </c>
      <c r="D29" s="30">
        <v>851648</v>
      </c>
      <c r="E29" s="17">
        <v>222</v>
      </c>
      <c r="F29" s="30">
        <v>3312.0129449838187</v>
      </c>
      <c r="G29" s="26">
        <v>4.070553643622539E-2</v>
      </c>
      <c r="H29" s="18">
        <v>5.4273011504391309E-2</v>
      </c>
      <c r="I29" s="8"/>
      <c r="K29" s="76"/>
      <c r="L29" s="33"/>
      <c r="M29" s="78"/>
    </row>
    <row r="30" spans="1:13" x14ac:dyDescent="0.25">
      <c r="A30" s="9" t="s">
        <v>24</v>
      </c>
      <c r="B30" s="31">
        <v>3053871</v>
      </c>
      <c r="C30" s="10">
        <v>76</v>
      </c>
      <c r="D30" s="29">
        <v>110420</v>
      </c>
      <c r="E30" s="11">
        <v>37</v>
      </c>
      <c r="F30" s="29">
        <v>1723.6052631578948</v>
      </c>
      <c r="G30" s="25">
        <v>8.1717557261100304E-2</v>
      </c>
      <c r="H30" s="12">
        <v>9.4934641084810117E-2</v>
      </c>
      <c r="I30" s="8"/>
      <c r="K30" s="76"/>
      <c r="L30" s="33"/>
      <c r="M30" s="78"/>
    </row>
    <row r="31" spans="1:13" x14ac:dyDescent="0.25">
      <c r="A31" s="13" t="s">
        <v>25</v>
      </c>
      <c r="B31" s="31">
        <v>8562314</v>
      </c>
      <c r="C31" s="14">
        <v>197</v>
      </c>
      <c r="D31" s="29">
        <v>508977</v>
      </c>
      <c r="E31" s="11">
        <v>138</v>
      </c>
      <c r="F31" s="29">
        <v>2922.3908629441626</v>
      </c>
      <c r="G31" s="25">
        <v>6.5781627633158424E-2</v>
      </c>
      <c r="H31" s="12">
        <v>0.13451741209427709</v>
      </c>
      <c r="I31" s="8"/>
      <c r="K31" s="76"/>
      <c r="L31" s="33"/>
      <c r="M31" s="78"/>
    </row>
    <row r="32" spans="1:13" x14ac:dyDescent="0.25">
      <c r="A32" s="15" t="s">
        <v>26</v>
      </c>
      <c r="B32" s="32">
        <v>27821256</v>
      </c>
      <c r="C32" s="16">
        <v>411</v>
      </c>
      <c r="D32" s="30">
        <v>1169832</v>
      </c>
      <c r="E32" s="17">
        <v>316</v>
      </c>
      <c r="F32" s="30">
        <v>3145.8029197080291</v>
      </c>
      <c r="G32" s="26">
        <v>2.8979534614101771E-2</v>
      </c>
      <c r="H32" s="18">
        <v>3.5791840835016069E-2</v>
      </c>
      <c r="I32" s="8"/>
      <c r="K32" s="76"/>
      <c r="L32" s="33"/>
      <c r="M32" s="78"/>
    </row>
    <row r="33" spans="1:13" x14ac:dyDescent="0.25">
      <c r="A33" s="9" t="s">
        <v>27</v>
      </c>
      <c r="B33" s="31">
        <v>-1032943</v>
      </c>
      <c r="C33" s="10">
        <v>163</v>
      </c>
      <c r="D33" s="29">
        <v>606695</v>
      </c>
      <c r="E33" s="11">
        <v>127</v>
      </c>
      <c r="F33" s="29">
        <v>4241.877300613497</v>
      </c>
      <c r="G33" s="25">
        <v>-5.1626808393422749E-5</v>
      </c>
      <c r="H33" s="12">
        <v>8.0652836971254198E-4</v>
      </c>
      <c r="I33" s="8"/>
      <c r="K33" s="76"/>
      <c r="L33" s="33"/>
      <c r="M33" s="78"/>
    </row>
    <row r="34" spans="1:13" x14ac:dyDescent="0.25">
      <c r="A34" s="13" t="s">
        <v>28</v>
      </c>
      <c r="B34" s="31">
        <v>3577517</v>
      </c>
      <c r="C34" s="14">
        <v>95</v>
      </c>
      <c r="D34" s="29">
        <v>227150</v>
      </c>
      <c r="E34" s="11">
        <v>64</v>
      </c>
      <c r="F34" s="29">
        <v>2738.9578947368423</v>
      </c>
      <c r="G34" s="25">
        <v>0.11019679776249969</v>
      </c>
      <c r="H34" s="12">
        <v>0.18907171324026384</v>
      </c>
      <c r="I34" s="8"/>
      <c r="K34" s="76"/>
      <c r="L34" s="33"/>
      <c r="M34" s="78"/>
    </row>
    <row r="35" spans="1:13" x14ac:dyDescent="0.25">
      <c r="A35" s="15" t="s">
        <v>29</v>
      </c>
      <c r="B35" s="32">
        <v>24389375</v>
      </c>
      <c r="C35" s="16">
        <v>269</v>
      </c>
      <c r="D35" s="30">
        <v>1162766</v>
      </c>
      <c r="E35" s="17">
        <v>213</v>
      </c>
      <c r="F35" s="30">
        <v>4638.1412639405207</v>
      </c>
      <c r="G35" s="26">
        <v>0.15620040858181017</v>
      </c>
      <c r="H35" s="18">
        <v>0.19474009966261716</v>
      </c>
      <c r="I35" s="8"/>
      <c r="K35" s="76"/>
      <c r="L35" s="33"/>
      <c r="M35" s="78"/>
    </row>
    <row r="36" spans="1:13" x14ac:dyDescent="0.25">
      <c r="A36" s="9" t="s">
        <v>30</v>
      </c>
      <c r="B36" s="31">
        <v>12803731</v>
      </c>
      <c r="C36" s="10">
        <v>194</v>
      </c>
      <c r="D36" s="29">
        <v>465437.94</v>
      </c>
      <c r="E36" s="11">
        <v>134</v>
      </c>
      <c r="F36" s="29">
        <v>3094.1904123711338</v>
      </c>
      <c r="G36" s="25">
        <v>0.19835822124957245</v>
      </c>
      <c r="H36" s="12">
        <v>0.21558772877591162</v>
      </c>
      <c r="I36" s="8"/>
      <c r="K36" s="76"/>
      <c r="L36" s="33"/>
      <c r="M36" s="78"/>
    </row>
    <row r="37" spans="1:13" x14ac:dyDescent="0.25">
      <c r="A37" s="13" t="s">
        <v>31</v>
      </c>
      <c r="B37" s="31">
        <v>2577396</v>
      </c>
      <c r="C37" s="14">
        <v>131</v>
      </c>
      <c r="D37" s="29">
        <v>260469</v>
      </c>
      <c r="E37" s="11">
        <v>74</v>
      </c>
      <c r="F37" s="29">
        <v>2376.7633587786258</v>
      </c>
      <c r="G37" s="25">
        <v>6.2801635145227727E-2</v>
      </c>
      <c r="H37" s="12">
        <v>0.16623636532834124</v>
      </c>
      <c r="I37" s="8"/>
      <c r="K37" s="76"/>
      <c r="L37" s="33"/>
      <c r="M37" s="78"/>
    </row>
    <row r="38" spans="1:13" x14ac:dyDescent="0.25">
      <c r="A38" s="15" t="s">
        <v>32</v>
      </c>
      <c r="B38" s="32">
        <v>8813731</v>
      </c>
      <c r="C38" s="16">
        <v>199</v>
      </c>
      <c r="D38" s="30">
        <v>721657.79</v>
      </c>
      <c r="E38" s="17">
        <v>139</v>
      </c>
      <c r="F38" s="30">
        <v>4001.1999497487441</v>
      </c>
      <c r="G38" s="26">
        <v>8.4243377235215439E-2</v>
      </c>
      <c r="H38" s="18">
        <v>0.19717049069739642</v>
      </c>
      <c r="I38" s="8"/>
      <c r="K38" s="76"/>
      <c r="L38" s="33"/>
      <c r="M38" s="78"/>
    </row>
    <row r="39" spans="1:13" x14ac:dyDescent="0.25">
      <c r="A39" s="9" t="s">
        <v>33</v>
      </c>
      <c r="B39" s="31">
        <v>32474262</v>
      </c>
      <c r="C39" s="10">
        <v>501</v>
      </c>
      <c r="D39" s="29">
        <v>1369141.84</v>
      </c>
      <c r="E39" s="11">
        <v>357</v>
      </c>
      <c r="F39" s="29">
        <v>3039.7900998003993</v>
      </c>
      <c r="G39" s="25">
        <v>6.523895097810517E-2</v>
      </c>
      <c r="H39" s="12">
        <v>8.4129794865568361E-2</v>
      </c>
      <c r="I39" s="8"/>
      <c r="K39" s="76"/>
      <c r="L39" s="33"/>
      <c r="M39" s="78"/>
    </row>
    <row r="40" spans="1:13" x14ac:dyDescent="0.25">
      <c r="A40" s="13" t="s">
        <v>34</v>
      </c>
      <c r="B40" s="31">
        <v>2305979</v>
      </c>
      <c r="C40" s="14">
        <v>77</v>
      </c>
      <c r="D40" s="29">
        <v>131304</v>
      </c>
      <c r="E40" s="11">
        <v>37</v>
      </c>
      <c r="F40" s="29">
        <v>2119.0389610389611</v>
      </c>
      <c r="G40" s="25">
        <v>7.7271420110844286E-2</v>
      </c>
      <c r="H40" s="12">
        <v>0.14819274297753987</v>
      </c>
      <c r="I40" s="8"/>
      <c r="K40" s="76"/>
      <c r="L40" s="33"/>
      <c r="M40" s="78"/>
    </row>
    <row r="41" spans="1:13" x14ac:dyDescent="0.25">
      <c r="A41" s="15" t="s">
        <v>35</v>
      </c>
      <c r="B41" s="32">
        <v>2348890</v>
      </c>
      <c r="C41" s="16">
        <v>79</v>
      </c>
      <c r="D41" s="30">
        <v>89467</v>
      </c>
      <c r="E41" s="17">
        <v>37</v>
      </c>
      <c r="F41" s="30">
        <v>1535.8987341772151</v>
      </c>
      <c r="G41" s="26">
        <v>6.009211434552926E-2</v>
      </c>
      <c r="H41" s="18">
        <v>6.9741192024277324E-2</v>
      </c>
      <c r="I41" s="8"/>
      <c r="K41" s="76"/>
      <c r="L41" s="33"/>
      <c r="M41" s="78"/>
    </row>
    <row r="42" spans="1:13" x14ac:dyDescent="0.25">
      <c r="A42" s="9" t="s">
        <v>36</v>
      </c>
      <c r="B42" s="31">
        <v>878306</v>
      </c>
      <c r="C42" s="10">
        <v>26</v>
      </c>
      <c r="D42" s="29">
        <v>40527</v>
      </c>
      <c r="E42" s="11">
        <v>13</v>
      </c>
      <c r="F42" s="29">
        <v>2416.6153846153848</v>
      </c>
      <c r="G42" s="25">
        <v>1.9456950754889308E-2</v>
      </c>
      <c r="H42" s="12">
        <v>2.5787128769570844E-2</v>
      </c>
      <c r="I42" s="8"/>
      <c r="K42" s="76"/>
      <c r="L42" s="33"/>
      <c r="M42" s="78"/>
    </row>
    <row r="43" spans="1:13" x14ac:dyDescent="0.25">
      <c r="A43" s="13" t="s">
        <v>37</v>
      </c>
      <c r="B43" s="31">
        <v>7997363</v>
      </c>
      <c r="C43" s="14">
        <v>78</v>
      </c>
      <c r="D43" s="29">
        <v>349586</v>
      </c>
      <c r="E43" s="11">
        <v>52</v>
      </c>
      <c r="F43" s="29">
        <v>5327.4615384615381</v>
      </c>
      <c r="G43" s="25">
        <v>0.38218374380658182</v>
      </c>
      <c r="H43" s="12">
        <v>0.48657941170833502</v>
      </c>
      <c r="I43" s="8"/>
      <c r="K43" s="76"/>
      <c r="L43" s="33"/>
      <c r="M43" s="78"/>
    </row>
    <row r="44" spans="1:13" x14ac:dyDescent="0.25">
      <c r="A44" s="15" t="s">
        <v>38</v>
      </c>
      <c r="B44" s="32">
        <v>5026535</v>
      </c>
      <c r="C44" s="16">
        <v>164</v>
      </c>
      <c r="D44" s="30">
        <v>437897</v>
      </c>
      <c r="E44" s="17">
        <v>98</v>
      </c>
      <c r="F44" s="30">
        <v>2977.0426829268295</v>
      </c>
      <c r="G44" s="26">
        <v>0.13591007744643871</v>
      </c>
      <c r="H44" s="18">
        <v>0.27222293713092838</v>
      </c>
      <c r="I44" s="8"/>
      <c r="K44" s="76"/>
      <c r="L44" s="33"/>
      <c r="M44" s="78"/>
    </row>
    <row r="45" spans="1:13" x14ac:dyDescent="0.25">
      <c r="A45" s="9" t="s">
        <v>39</v>
      </c>
      <c r="B45" s="31">
        <v>29112669</v>
      </c>
      <c r="C45" s="10">
        <v>332</v>
      </c>
      <c r="D45" s="29">
        <v>1324989</v>
      </c>
      <c r="E45" s="11">
        <v>245</v>
      </c>
      <c r="F45" s="29">
        <v>4542.3072289156626</v>
      </c>
      <c r="G45" s="25">
        <v>1.8868526155600689E-2</v>
      </c>
      <c r="H45" s="12">
        <v>2.5554904669837338E-2</v>
      </c>
      <c r="I45" s="8"/>
      <c r="K45" s="76"/>
      <c r="L45" s="33"/>
      <c r="M45" s="78"/>
    </row>
    <row r="46" spans="1:13" x14ac:dyDescent="0.25">
      <c r="A46" s="13" t="s">
        <v>40</v>
      </c>
      <c r="B46" s="31">
        <v>28953419</v>
      </c>
      <c r="C46" s="14">
        <v>287</v>
      </c>
      <c r="D46" s="29">
        <v>1346362</v>
      </c>
      <c r="E46" s="11">
        <v>237</v>
      </c>
      <c r="F46" s="29">
        <v>5004.7839721254359</v>
      </c>
      <c r="G46" s="25">
        <v>0.1064087962596892</v>
      </c>
      <c r="H46" s="12">
        <v>0.12843203362332598</v>
      </c>
      <c r="I46" s="8"/>
      <c r="K46" s="76"/>
      <c r="L46" s="33"/>
      <c r="M46" s="78"/>
    </row>
    <row r="47" spans="1:13" x14ac:dyDescent="0.25">
      <c r="A47" s="15" t="s">
        <v>41</v>
      </c>
      <c r="B47" s="32">
        <v>4698068</v>
      </c>
      <c r="C47" s="16">
        <v>92</v>
      </c>
      <c r="D47" s="30">
        <v>247327</v>
      </c>
      <c r="E47" s="17">
        <v>66</v>
      </c>
      <c r="F47" s="30">
        <v>3046.836956521739</v>
      </c>
      <c r="G47" s="26">
        <v>8.4091516808403335E-2</v>
      </c>
      <c r="H47" s="18">
        <v>0.12045144891560092</v>
      </c>
      <c r="I47" s="8"/>
      <c r="K47" s="76"/>
      <c r="L47" s="33"/>
      <c r="M47" s="78"/>
    </row>
    <row r="48" spans="1:13" x14ac:dyDescent="0.25">
      <c r="A48" s="9" t="s">
        <v>42</v>
      </c>
      <c r="B48" s="31">
        <v>-1492787</v>
      </c>
      <c r="C48" s="10">
        <v>44</v>
      </c>
      <c r="D48" s="29">
        <v>57271</v>
      </c>
      <c r="E48" s="11">
        <v>19</v>
      </c>
      <c r="F48" s="29">
        <v>1794.2272727272727</v>
      </c>
      <c r="G48" s="25">
        <v>-0.6037417105112558</v>
      </c>
      <c r="H48" s="12">
        <v>0.22389063287972197</v>
      </c>
      <c r="I48" s="8"/>
      <c r="K48" s="76"/>
      <c r="L48" s="33"/>
      <c r="M48" s="78"/>
    </row>
    <row r="49" spans="1:13" x14ac:dyDescent="0.25">
      <c r="A49" s="13" t="s">
        <v>43</v>
      </c>
      <c r="B49" s="31">
        <v>4268981</v>
      </c>
      <c r="C49" s="14">
        <v>127</v>
      </c>
      <c r="D49" s="29">
        <v>207960</v>
      </c>
      <c r="E49" s="11">
        <v>74</v>
      </c>
      <c r="F49" s="29">
        <v>2003.2834645669291</v>
      </c>
      <c r="G49" s="25">
        <v>8.570813069413756E-2</v>
      </c>
      <c r="H49" s="12">
        <v>0.12783915056281778</v>
      </c>
      <c r="I49" s="8"/>
      <c r="K49" s="76"/>
      <c r="L49" s="33"/>
      <c r="M49" s="78"/>
    </row>
    <row r="50" spans="1:13" x14ac:dyDescent="0.25">
      <c r="A50" s="15" t="s">
        <v>44</v>
      </c>
      <c r="B50" s="32">
        <v>20703781</v>
      </c>
      <c r="C50" s="16">
        <v>436</v>
      </c>
      <c r="D50" s="30">
        <v>1054773</v>
      </c>
      <c r="E50" s="17">
        <v>266</v>
      </c>
      <c r="F50" s="30">
        <v>2858.3899082568805</v>
      </c>
      <c r="G50" s="26">
        <v>9.3753503935028418E-2</v>
      </c>
      <c r="H50" s="18">
        <v>0.13785185069749045</v>
      </c>
      <c r="I50" s="8"/>
      <c r="K50" s="76"/>
      <c r="L50" s="33"/>
      <c r="M50" s="78"/>
    </row>
    <row r="51" spans="1:13" x14ac:dyDescent="0.25">
      <c r="A51" s="9" t="s">
        <v>45</v>
      </c>
      <c r="B51" s="31">
        <v>3045658</v>
      </c>
      <c r="C51" s="10">
        <v>51</v>
      </c>
      <c r="D51" s="29">
        <v>138810</v>
      </c>
      <c r="E51" s="11">
        <v>31</v>
      </c>
      <c r="F51" s="29">
        <v>3345.1372549019607</v>
      </c>
      <c r="G51" s="25">
        <v>0.192322332557222</v>
      </c>
      <c r="H51" s="12">
        <v>0.26089309979945757</v>
      </c>
      <c r="I51" s="8"/>
      <c r="K51" s="76"/>
      <c r="L51" s="33"/>
      <c r="M51" s="78"/>
    </row>
    <row r="52" spans="1:13" x14ac:dyDescent="0.25">
      <c r="A52" s="13" t="s">
        <v>46</v>
      </c>
      <c r="B52" s="31">
        <v>7833357</v>
      </c>
      <c r="C52" s="14">
        <v>188</v>
      </c>
      <c r="D52" s="29">
        <v>570891.73</v>
      </c>
      <c r="E52" s="11">
        <v>119</v>
      </c>
      <c r="F52" s="29">
        <v>3296.2006914893618</v>
      </c>
      <c r="G52" s="25">
        <v>5.7584289269465981E-2</v>
      </c>
      <c r="H52" s="12">
        <v>0.11706299811793641</v>
      </c>
      <c r="I52" s="8"/>
      <c r="K52" s="76"/>
      <c r="L52" s="33"/>
      <c r="M52" s="78"/>
    </row>
    <row r="53" spans="1:13" x14ac:dyDescent="0.25">
      <c r="A53" s="15" t="s">
        <v>47</v>
      </c>
      <c r="B53" s="32">
        <v>19648830</v>
      </c>
      <c r="C53" s="16">
        <v>253</v>
      </c>
      <c r="D53" s="30">
        <v>1008487.62</v>
      </c>
      <c r="E53" s="17">
        <v>193</v>
      </c>
      <c r="F53" s="30">
        <v>4276.0775494071149</v>
      </c>
      <c r="G53" s="26">
        <v>0.11885974091679358</v>
      </c>
      <c r="H53" s="18">
        <v>0.17164731506229142</v>
      </c>
      <c r="I53" s="8"/>
      <c r="K53" s="76"/>
      <c r="L53" s="33"/>
      <c r="M53" s="78"/>
    </row>
    <row r="54" spans="1:13" x14ac:dyDescent="0.25">
      <c r="A54" s="9" t="s">
        <v>48</v>
      </c>
      <c r="B54" s="31">
        <v>7767699</v>
      </c>
      <c r="C54" s="10">
        <v>135</v>
      </c>
      <c r="D54" s="29">
        <v>342790</v>
      </c>
      <c r="E54" s="11">
        <v>88</v>
      </c>
      <c r="F54" s="29">
        <v>2803.7333333333331</v>
      </c>
      <c r="G54" s="25">
        <v>8.3079662975699631E-2</v>
      </c>
      <c r="H54" s="12">
        <v>0.1172213420030232</v>
      </c>
      <c r="I54" s="8"/>
      <c r="K54" s="76"/>
      <c r="L54" s="33"/>
      <c r="M54" s="78"/>
    </row>
    <row r="55" spans="1:13" x14ac:dyDescent="0.25">
      <c r="A55" s="13" t="s">
        <v>49</v>
      </c>
      <c r="B55" s="31">
        <v>25028012</v>
      </c>
      <c r="C55" s="14">
        <v>276</v>
      </c>
      <c r="D55" s="29">
        <v>917161</v>
      </c>
      <c r="E55" s="11">
        <v>175</v>
      </c>
      <c r="F55" s="29">
        <v>4326.402173913043</v>
      </c>
      <c r="G55" s="25">
        <v>0.15607138310526841</v>
      </c>
      <c r="H55" s="12">
        <v>0.18050087268660275</v>
      </c>
      <c r="I55" s="8"/>
      <c r="K55" s="76"/>
      <c r="L55" s="33"/>
      <c r="M55" s="78"/>
    </row>
    <row r="56" spans="1:13" x14ac:dyDescent="0.25">
      <c r="A56" s="15" t="s">
        <v>50</v>
      </c>
      <c r="B56" s="32">
        <v>11019290</v>
      </c>
      <c r="C56" s="16">
        <v>173</v>
      </c>
      <c r="D56" s="30">
        <v>636861</v>
      </c>
      <c r="E56" s="17">
        <v>118</v>
      </c>
      <c r="F56" s="30">
        <v>3954.4739884393061</v>
      </c>
      <c r="G56" s="26">
        <v>6.0894639683040111E-2</v>
      </c>
      <c r="H56" s="18">
        <v>0.10249587014038593</v>
      </c>
      <c r="I56" s="8"/>
      <c r="K56" s="76"/>
      <c r="L56" s="33"/>
      <c r="M56" s="78"/>
    </row>
    <row r="57" spans="1:13" x14ac:dyDescent="0.25">
      <c r="A57" s="9" t="s">
        <v>51</v>
      </c>
      <c r="B57" s="31">
        <v>1656972</v>
      </c>
      <c r="C57" s="10">
        <v>63</v>
      </c>
      <c r="D57" s="29">
        <v>88843</v>
      </c>
      <c r="E57" s="11">
        <v>31</v>
      </c>
      <c r="F57" s="29">
        <v>1877.3968253968253</v>
      </c>
      <c r="G57" s="25">
        <v>0.17274491618863022</v>
      </c>
      <c r="H57" s="12">
        <v>0.27265668636946744</v>
      </c>
      <c r="I57" s="8"/>
      <c r="K57" s="76"/>
      <c r="L57" s="33"/>
      <c r="M57" s="78"/>
    </row>
    <row r="58" spans="1:13" x14ac:dyDescent="0.25">
      <c r="A58" s="13" t="s">
        <v>52</v>
      </c>
      <c r="B58" s="31">
        <v>3481848</v>
      </c>
      <c r="C58" s="14">
        <v>70</v>
      </c>
      <c r="D58" s="29">
        <v>138135.1</v>
      </c>
      <c r="E58" s="11">
        <v>42</v>
      </c>
      <c r="F58" s="29">
        <v>2302.0442857142857</v>
      </c>
      <c r="G58" s="25">
        <v>5.2558556403098859E-2</v>
      </c>
      <c r="H58" s="12">
        <v>6.2798346483705664E-2</v>
      </c>
      <c r="I58" s="8"/>
      <c r="K58" s="76"/>
      <c r="L58" s="33"/>
      <c r="M58" s="78"/>
    </row>
    <row r="59" spans="1:13" x14ac:dyDescent="0.25">
      <c r="A59" s="15" t="s">
        <v>53</v>
      </c>
      <c r="B59" s="32">
        <v>20758940</v>
      </c>
      <c r="C59" s="16">
        <v>458</v>
      </c>
      <c r="D59" s="30">
        <v>973536</v>
      </c>
      <c r="E59" s="17">
        <v>293</v>
      </c>
      <c r="F59" s="30">
        <v>2496.4104803493451</v>
      </c>
      <c r="G59" s="26">
        <v>0.11804155966407748</v>
      </c>
      <c r="H59" s="18">
        <v>0.17359487434215259</v>
      </c>
      <c r="I59" s="8"/>
      <c r="K59" s="76"/>
      <c r="L59" s="33"/>
      <c r="M59" s="78"/>
    </row>
    <row r="60" spans="1:13" x14ac:dyDescent="0.25">
      <c r="A60" s="9" t="s">
        <v>54</v>
      </c>
      <c r="B60" s="31">
        <v>34819763</v>
      </c>
      <c r="C60" s="10">
        <v>403</v>
      </c>
      <c r="D60" s="29">
        <v>1779542.97</v>
      </c>
      <c r="E60" s="11">
        <v>325</v>
      </c>
      <c r="F60" s="29">
        <v>4758.5210173697269</v>
      </c>
      <c r="G60" s="25">
        <v>3.9542766846238468E-3</v>
      </c>
      <c r="H60" s="12">
        <v>5.4463039471656302E-3</v>
      </c>
      <c r="I60" s="8"/>
      <c r="K60" s="76"/>
      <c r="L60" s="33"/>
      <c r="M60" s="78"/>
    </row>
    <row r="61" spans="1:13" x14ac:dyDescent="0.25">
      <c r="A61" s="13" t="s">
        <v>55</v>
      </c>
      <c r="B61" s="31">
        <v>15266548</v>
      </c>
      <c r="C61" s="14">
        <v>324</v>
      </c>
      <c r="D61" s="29">
        <v>997932</v>
      </c>
      <c r="E61" s="11">
        <v>191</v>
      </c>
      <c r="F61" s="29">
        <v>3487.4506172839506</v>
      </c>
      <c r="G61" s="25">
        <v>1.7480656880680713E-2</v>
      </c>
      <c r="H61" s="12">
        <v>3.3290396637185957E-2</v>
      </c>
      <c r="I61" s="8"/>
      <c r="K61" s="76"/>
      <c r="L61" s="33"/>
      <c r="M61" s="78"/>
    </row>
    <row r="62" spans="1:13" x14ac:dyDescent="0.25">
      <c r="A62" s="15" t="s">
        <v>56</v>
      </c>
      <c r="B62" s="32">
        <v>2056665</v>
      </c>
      <c r="C62" s="16">
        <v>56</v>
      </c>
      <c r="D62" s="30">
        <v>95184</v>
      </c>
      <c r="E62" s="17">
        <v>29</v>
      </c>
      <c r="F62" s="30">
        <v>2296.8571428571427</v>
      </c>
      <c r="G62" s="26">
        <v>0.12838922868017097</v>
      </c>
      <c r="H62" s="18">
        <v>0.19161427457095143</v>
      </c>
      <c r="I62" s="8"/>
      <c r="K62" s="76"/>
      <c r="L62" s="33"/>
      <c r="M62" s="78"/>
    </row>
    <row r="63" spans="1:13" x14ac:dyDescent="0.25">
      <c r="A63" s="9" t="s">
        <v>57</v>
      </c>
      <c r="B63" s="31">
        <v>275944</v>
      </c>
      <c r="C63" s="10">
        <v>20</v>
      </c>
      <c r="D63" s="29" t="s">
        <v>101</v>
      </c>
      <c r="E63" s="11" t="s">
        <v>101</v>
      </c>
      <c r="F63" s="29">
        <v>1157.55</v>
      </c>
      <c r="G63" s="25">
        <v>0.18055581910131696</v>
      </c>
      <c r="H63" s="12" t="s">
        <v>101</v>
      </c>
      <c r="I63" s="8"/>
      <c r="K63" s="76"/>
      <c r="L63" s="33"/>
      <c r="M63" s="78"/>
    </row>
    <row r="64" spans="1:13" x14ac:dyDescent="0.25">
      <c r="A64" s="13" t="s">
        <v>58</v>
      </c>
      <c r="B64" s="31">
        <v>12698842</v>
      </c>
      <c r="C64" s="14">
        <v>396</v>
      </c>
      <c r="D64" s="29">
        <v>1150583.49</v>
      </c>
      <c r="E64" s="11">
        <v>292</v>
      </c>
      <c r="F64" s="29">
        <v>3210.0138636363636</v>
      </c>
      <c r="G64" s="25">
        <v>1.3205782968649715E-2</v>
      </c>
      <c r="H64" s="12">
        <v>3.2767652964713088E-2</v>
      </c>
      <c r="I64" s="8"/>
      <c r="K64" s="76"/>
      <c r="L64" s="33"/>
      <c r="M64" s="78"/>
    </row>
    <row r="65" spans="1:13" x14ac:dyDescent="0.25">
      <c r="A65" s="15" t="s">
        <v>102</v>
      </c>
      <c r="B65" s="32">
        <v>665169</v>
      </c>
      <c r="C65" s="16">
        <v>33</v>
      </c>
      <c r="D65" s="30">
        <v>44662</v>
      </c>
      <c r="E65" s="17">
        <v>14</v>
      </c>
      <c r="F65" s="30">
        <v>1861.7878787878788</v>
      </c>
      <c r="G65" s="26">
        <v>0.11709967280277363</v>
      </c>
      <c r="H65" s="18">
        <v>0.2610088070456365</v>
      </c>
      <c r="I65" s="8"/>
      <c r="K65" s="76"/>
      <c r="L65" s="33"/>
      <c r="M65" s="78"/>
    </row>
    <row r="66" spans="1:13" x14ac:dyDescent="0.25">
      <c r="A66" s="9" t="s">
        <v>59</v>
      </c>
      <c r="B66" s="31">
        <v>18593239</v>
      </c>
      <c r="C66" s="10">
        <v>290</v>
      </c>
      <c r="D66" s="29">
        <v>929817</v>
      </c>
      <c r="E66" s="11">
        <v>207</v>
      </c>
      <c r="F66" s="29">
        <v>3558.7724137931036</v>
      </c>
      <c r="G66" s="25">
        <v>0.11610847535763705</v>
      </c>
      <c r="H66" s="12">
        <v>0.17300373453494344</v>
      </c>
      <c r="I66" s="8"/>
      <c r="K66" s="76"/>
      <c r="L66" s="33"/>
      <c r="M66" s="78"/>
    </row>
    <row r="67" spans="1:13" x14ac:dyDescent="0.25">
      <c r="A67" s="13" t="s">
        <v>60</v>
      </c>
      <c r="B67" s="31">
        <v>9137666</v>
      </c>
      <c r="C67" s="14">
        <v>155</v>
      </c>
      <c r="D67" s="29">
        <v>459894</v>
      </c>
      <c r="E67" s="11">
        <v>88</v>
      </c>
      <c r="F67" s="29">
        <v>3401.4774193548387</v>
      </c>
      <c r="G67" s="25">
        <v>9.6895096387051891E-2</v>
      </c>
      <c r="H67" s="12">
        <v>0.1386841678338071</v>
      </c>
      <c r="I67" s="8"/>
      <c r="K67" s="76"/>
      <c r="L67" s="33"/>
      <c r="M67" s="78"/>
    </row>
    <row r="68" spans="1:13" x14ac:dyDescent="0.25">
      <c r="A68" s="15" t="s">
        <v>61</v>
      </c>
      <c r="B68" s="32">
        <v>2344220</v>
      </c>
      <c r="C68" s="16">
        <v>177</v>
      </c>
      <c r="D68" s="30">
        <v>389485</v>
      </c>
      <c r="E68" s="17">
        <v>121</v>
      </c>
      <c r="F68" s="30">
        <v>2571.231638418079</v>
      </c>
      <c r="G68" s="26">
        <v>4.028774644089704E-2</v>
      </c>
      <c r="H68" s="18">
        <v>0.18099398008032261</v>
      </c>
      <c r="I68" s="8"/>
      <c r="K68" s="76"/>
      <c r="L68" s="33"/>
      <c r="M68" s="78"/>
    </row>
    <row r="69" spans="1:13" x14ac:dyDescent="0.25">
      <c r="A69" s="9" t="s">
        <v>62</v>
      </c>
      <c r="B69" s="31">
        <v>8574876</v>
      </c>
      <c r="C69" s="10">
        <v>120</v>
      </c>
      <c r="D69" s="29">
        <v>364314</v>
      </c>
      <c r="E69" s="11">
        <v>97</v>
      </c>
      <c r="F69" s="29">
        <v>3575.9833333333331</v>
      </c>
      <c r="G69" s="25">
        <v>5.2158000504264147E-2</v>
      </c>
      <c r="H69" s="12">
        <v>6.1564953040648254E-2</v>
      </c>
      <c r="I69" s="8"/>
      <c r="K69" s="76"/>
      <c r="L69" s="33"/>
      <c r="M69" s="78"/>
    </row>
    <row r="70" spans="1:13" x14ac:dyDescent="0.25">
      <c r="A70" s="13" t="s">
        <v>63</v>
      </c>
      <c r="B70" s="31">
        <v>12457037</v>
      </c>
      <c r="C70" s="14">
        <v>212</v>
      </c>
      <c r="D70" s="29">
        <v>429227</v>
      </c>
      <c r="E70" s="11">
        <v>147</v>
      </c>
      <c r="F70" s="29">
        <v>2362.0896226415093</v>
      </c>
      <c r="G70" s="25">
        <v>0.13975560937264278</v>
      </c>
      <c r="H70" s="12">
        <v>0.15335094960049714</v>
      </c>
      <c r="I70" s="8"/>
      <c r="K70" s="76"/>
      <c r="L70" s="33"/>
      <c r="M70" s="78"/>
    </row>
    <row r="71" spans="1:13" x14ac:dyDescent="0.25">
      <c r="A71" s="15" t="s">
        <v>64</v>
      </c>
      <c r="B71" s="32">
        <v>15614128</v>
      </c>
      <c r="C71" s="16">
        <v>250</v>
      </c>
      <c r="D71" s="30">
        <v>640956</v>
      </c>
      <c r="E71" s="17">
        <v>187</v>
      </c>
      <c r="F71" s="30">
        <v>2881.7440000000001</v>
      </c>
      <c r="G71" s="26">
        <v>4.1528029373496644E-2</v>
      </c>
      <c r="H71" s="18">
        <v>4.991866009804153E-2</v>
      </c>
      <c r="I71" s="8"/>
      <c r="K71" s="76"/>
      <c r="L71" s="33"/>
      <c r="M71" s="78"/>
    </row>
    <row r="72" spans="1:13" x14ac:dyDescent="0.25">
      <c r="A72" s="9" t="s">
        <v>65</v>
      </c>
      <c r="B72" s="31">
        <v>9044264</v>
      </c>
      <c r="C72" s="10">
        <v>126</v>
      </c>
      <c r="D72" s="29">
        <v>322356</v>
      </c>
      <c r="E72" s="11">
        <v>91</v>
      </c>
      <c r="F72" s="29">
        <v>3526.3809523809523</v>
      </c>
      <c r="G72" s="25">
        <v>0.18369136770215488</v>
      </c>
      <c r="H72" s="12">
        <v>0.22462265246521404</v>
      </c>
      <c r="I72" s="8"/>
      <c r="K72" s="76"/>
      <c r="L72" s="33"/>
      <c r="M72" s="78"/>
    </row>
    <row r="73" spans="1:13" x14ac:dyDescent="0.25">
      <c r="A73" s="13" t="s">
        <v>66</v>
      </c>
      <c r="B73" s="31">
        <v>4879139</v>
      </c>
      <c r="C73" s="14">
        <v>189</v>
      </c>
      <c r="D73" s="29">
        <v>504170.38</v>
      </c>
      <c r="E73" s="11">
        <v>134</v>
      </c>
      <c r="F73" s="29">
        <v>3087.8856084656086</v>
      </c>
      <c r="G73" s="25">
        <v>8.262613008843453E-2</v>
      </c>
      <c r="H73" s="12">
        <v>0.21754589959578011</v>
      </c>
      <c r="I73" s="8"/>
      <c r="K73" s="76"/>
      <c r="L73" s="33"/>
      <c r="M73" s="78"/>
    </row>
    <row r="74" spans="1:13" x14ac:dyDescent="0.25">
      <c r="A74" s="15" t="s">
        <v>67</v>
      </c>
      <c r="B74" s="32">
        <v>29207810</v>
      </c>
      <c r="C74" s="16">
        <v>260</v>
      </c>
      <c r="D74" s="30">
        <v>1563915</v>
      </c>
      <c r="E74" s="17">
        <v>193</v>
      </c>
      <c r="F74" s="30">
        <v>6690.7</v>
      </c>
      <c r="G74" s="26">
        <v>0.11718327167263101</v>
      </c>
      <c r="H74" s="18">
        <v>0.16499056766548695</v>
      </c>
      <c r="I74" s="8"/>
      <c r="K74" s="76"/>
      <c r="L74" s="33"/>
      <c r="M74" s="78"/>
    </row>
    <row r="75" spans="1:13" x14ac:dyDescent="0.25">
      <c r="A75" s="9" t="s">
        <v>68</v>
      </c>
      <c r="B75" s="31">
        <v>12071443</v>
      </c>
      <c r="C75" s="10">
        <v>255</v>
      </c>
      <c r="D75" s="29">
        <v>714688</v>
      </c>
      <c r="E75" s="11">
        <v>193</v>
      </c>
      <c r="F75" s="29">
        <v>3131.3098039215688</v>
      </c>
      <c r="G75" s="25">
        <v>7.5239217776202558E-2</v>
      </c>
      <c r="H75" s="12">
        <v>0.11795505484747977</v>
      </c>
      <c r="I75" s="8"/>
      <c r="K75" s="76"/>
      <c r="L75" s="33"/>
      <c r="M75" s="78"/>
    </row>
    <row r="76" spans="1:13" x14ac:dyDescent="0.25">
      <c r="A76" s="13" t="s">
        <v>69</v>
      </c>
      <c r="B76" s="31">
        <v>17359966</v>
      </c>
      <c r="C76" s="14">
        <v>595</v>
      </c>
      <c r="D76" s="29">
        <v>1782401.18</v>
      </c>
      <c r="E76" s="11">
        <v>473</v>
      </c>
      <c r="F76" s="29">
        <v>3332.645680672269</v>
      </c>
      <c r="G76" s="25">
        <v>1.9222907482321444E-2</v>
      </c>
      <c r="H76" s="12">
        <v>5.3878116998370758E-2</v>
      </c>
      <c r="I76" s="8"/>
      <c r="K76" s="76"/>
      <c r="L76" s="33"/>
      <c r="M76" s="78"/>
    </row>
    <row r="77" spans="1:13" x14ac:dyDescent="0.25">
      <c r="A77" s="15" t="s">
        <v>70</v>
      </c>
      <c r="B77" s="32">
        <v>20831664</v>
      </c>
      <c r="C77" s="16">
        <v>260</v>
      </c>
      <c r="D77" s="30">
        <v>931957</v>
      </c>
      <c r="E77" s="17">
        <v>217</v>
      </c>
      <c r="F77" s="30">
        <v>3911.7538461538461</v>
      </c>
      <c r="G77" s="26">
        <v>0.18023058986377957</v>
      </c>
      <c r="H77" s="18">
        <v>0.23262796074829095</v>
      </c>
      <c r="I77" s="8"/>
      <c r="K77" s="76"/>
      <c r="L77" s="33"/>
      <c r="M77" s="78"/>
    </row>
    <row r="78" spans="1:13" x14ac:dyDescent="0.25">
      <c r="A78" s="9" t="s">
        <v>71</v>
      </c>
      <c r="B78" s="31">
        <v>3921852</v>
      </c>
      <c r="C78" s="10">
        <v>187</v>
      </c>
      <c r="D78" s="29">
        <v>295191</v>
      </c>
      <c r="E78" s="11">
        <v>99</v>
      </c>
      <c r="F78" s="29">
        <v>1867.5989304812833</v>
      </c>
      <c r="G78" s="25">
        <v>1.6468844389733978E-2</v>
      </c>
      <c r="H78" s="12">
        <v>3.64325926002282E-2</v>
      </c>
      <c r="I78" s="8"/>
      <c r="K78" s="76"/>
      <c r="L78" s="33"/>
      <c r="M78" s="78"/>
    </row>
    <row r="79" spans="1:13" x14ac:dyDescent="0.25">
      <c r="A79" s="13" t="s">
        <v>72</v>
      </c>
      <c r="B79" s="31">
        <v>16805284</v>
      </c>
      <c r="C79" s="14">
        <v>275</v>
      </c>
      <c r="D79" s="29">
        <v>758068</v>
      </c>
      <c r="E79" s="11">
        <v>201</v>
      </c>
      <c r="F79" s="29">
        <v>3090.0836363636363</v>
      </c>
      <c r="G79" s="25">
        <v>9.5769193681295842E-2</v>
      </c>
      <c r="H79" s="12">
        <v>0.14537958889734184</v>
      </c>
      <c r="I79" s="8"/>
      <c r="K79" s="76"/>
      <c r="L79" s="33"/>
      <c r="M79" s="78"/>
    </row>
    <row r="80" spans="1:13" x14ac:dyDescent="0.25">
      <c r="A80" s="15" t="s">
        <v>73</v>
      </c>
      <c r="B80" s="32">
        <v>2327518</v>
      </c>
      <c r="C80" s="16">
        <v>115</v>
      </c>
      <c r="D80" s="30">
        <v>308272</v>
      </c>
      <c r="E80" s="17">
        <v>60</v>
      </c>
      <c r="F80" s="30">
        <v>3157.6869565217389</v>
      </c>
      <c r="G80" s="26">
        <v>0.10670524132550403</v>
      </c>
      <c r="H80" s="18">
        <v>0.3147725055112145</v>
      </c>
      <c r="I80" s="8"/>
      <c r="K80" s="76"/>
      <c r="L80" s="33"/>
      <c r="M80" s="78"/>
    </row>
    <row r="81" spans="1:13" x14ac:dyDescent="0.25">
      <c r="A81" s="9" t="s">
        <v>74</v>
      </c>
      <c r="B81" s="31">
        <v>23826075</v>
      </c>
      <c r="C81" s="10">
        <v>355</v>
      </c>
      <c r="D81" s="29">
        <v>972986</v>
      </c>
      <c r="E81" s="11">
        <v>277</v>
      </c>
      <c r="F81" s="29">
        <v>3035.5718309859153</v>
      </c>
      <c r="G81" s="25">
        <v>6.9669854267387518E-2</v>
      </c>
      <c r="H81" s="12">
        <v>8.7432236918474779E-2</v>
      </c>
      <c r="I81" s="8"/>
      <c r="K81" s="76"/>
      <c r="L81" s="33"/>
      <c r="M81" s="78"/>
    </row>
    <row r="82" spans="1:13" x14ac:dyDescent="0.25">
      <c r="A82" s="13" t="s">
        <v>75</v>
      </c>
      <c r="B82" s="31">
        <v>5612270</v>
      </c>
      <c r="C82" s="14">
        <v>85</v>
      </c>
      <c r="D82" s="29">
        <v>295508</v>
      </c>
      <c r="E82" s="11">
        <v>64</v>
      </c>
      <c r="F82" s="29">
        <v>4076.8470588235296</v>
      </c>
      <c r="G82" s="25">
        <v>1.2742862830667377E-3</v>
      </c>
      <c r="H82" s="12">
        <v>1.852428299929173E-3</v>
      </c>
      <c r="I82" s="8"/>
      <c r="K82" s="76"/>
      <c r="L82" s="33"/>
      <c r="M82" s="78"/>
    </row>
    <row r="83" spans="1:13" x14ac:dyDescent="0.25">
      <c r="A83" s="15" t="s">
        <v>76</v>
      </c>
      <c r="B83" s="32">
        <v>30595428</v>
      </c>
      <c r="C83" s="16">
        <v>481</v>
      </c>
      <c r="D83" s="30">
        <v>1429531.04</v>
      </c>
      <c r="E83" s="17">
        <v>349</v>
      </c>
      <c r="F83" s="30">
        <v>3263.952266112266</v>
      </c>
      <c r="G83" s="26">
        <v>4.6713029782911857E-2</v>
      </c>
      <c r="H83" s="18">
        <v>6.195007463875013E-2</v>
      </c>
      <c r="I83" s="8"/>
      <c r="K83" s="76"/>
      <c r="L83" s="33"/>
      <c r="M83" s="78"/>
    </row>
    <row r="84" spans="1:13" x14ac:dyDescent="0.25">
      <c r="A84" s="9" t="s">
        <v>77</v>
      </c>
      <c r="B84" s="31">
        <v>9988272</v>
      </c>
      <c r="C84" s="10">
        <v>222</v>
      </c>
      <c r="D84" s="29">
        <v>379162.57</v>
      </c>
      <c r="E84" s="11">
        <v>138</v>
      </c>
      <c r="F84" s="29">
        <v>1984.7413063063063</v>
      </c>
      <c r="G84" s="25">
        <v>1.2739352643547948E-2</v>
      </c>
      <c r="H84" s="12">
        <v>1.4556982047710904E-2</v>
      </c>
      <c r="I84" s="8"/>
      <c r="K84" s="76"/>
      <c r="L84" s="33"/>
      <c r="M84" s="78"/>
    </row>
    <row r="85" spans="1:13" x14ac:dyDescent="0.25">
      <c r="A85" s="13" t="s">
        <v>78</v>
      </c>
      <c r="B85" s="31">
        <v>26380175</v>
      </c>
      <c r="C85" s="14">
        <v>329</v>
      </c>
      <c r="D85" s="29">
        <v>1247417</v>
      </c>
      <c r="E85" s="11">
        <v>257</v>
      </c>
      <c r="F85" s="29">
        <v>4086.6231003039516</v>
      </c>
      <c r="G85" s="25">
        <v>5.7177647587772544E-2</v>
      </c>
      <c r="H85" s="12">
        <v>7.6381086452521049E-2</v>
      </c>
      <c r="I85" s="8"/>
      <c r="K85" s="76"/>
      <c r="L85" s="33"/>
      <c r="M85" s="78"/>
    </row>
    <row r="86" spans="1:13" x14ac:dyDescent="0.25">
      <c r="A86" s="15" t="s">
        <v>79</v>
      </c>
      <c r="B86" s="32">
        <v>7950196</v>
      </c>
      <c r="C86" s="16">
        <v>188</v>
      </c>
      <c r="D86" s="30">
        <v>306449</v>
      </c>
      <c r="E86" s="17">
        <v>106</v>
      </c>
      <c r="F86" s="30">
        <v>2196.8297872340427</v>
      </c>
      <c r="G86" s="26">
        <v>9.5211289600932017E-2</v>
      </c>
      <c r="H86" s="18">
        <v>0.10966784173813429</v>
      </c>
      <c r="I86" s="8"/>
      <c r="K86" s="76"/>
      <c r="L86" s="33"/>
      <c r="M86" s="78"/>
    </row>
    <row r="87" spans="1:13" x14ac:dyDescent="0.25">
      <c r="A87" s="9" t="s">
        <v>80</v>
      </c>
      <c r="B87" s="31">
        <v>5655467</v>
      </c>
      <c r="C87" s="10">
        <v>149</v>
      </c>
      <c r="D87" s="29">
        <v>293916</v>
      </c>
      <c r="E87" s="11">
        <v>93</v>
      </c>
      <c r="F87" s="29">
        <v>2372.6979865771814</v>
      </c>
      <c r="G87" s="25">
        <v>0.11288109442706847</v>
      </c>
      <c r="H87" s="12">
        <v>0.18268672972001304</v>
      </c>
      <c r="I87" s="8"/>
      <c r="K87" s="76"/>
      <c r="L87" s="33"/>
      <c r="M87" s="78"/>
    </row>
    <row r="88" spans="1:13" x14ac:dyDescent="0.25">
      <c r="A88" s="13" t="s">
        <v>81</v>
      </c>
      <c r="B88" s="31">
        <v>39354</v>
      </c>
      <c r="C88" s="14">
        <v>62</v>
      </c>
      <c r="D88" s="29">
        <v>45017</v>
      </c>
      <c r="E88" s="11">
        <v>28</v>
      </c>
      <c r="F88" s="29">
        <v>1038.5483870967741</v>
      </c>
      <c r="G88" s="25">
        <v>5.5567918415666212E-3</v>
      </c>
      <c r="H88" s="12">
        <v>0.17207017812093878</v>
      </c>
      <c r="I88" s="8"/>
      <c r="K88" s="76"/>
      <c r="L88" s="33"/>
      <c r="M88" s="78"/>
    </row>
    <row r="89" spans="1:13" x14ac:dyDescent="0.25">
      <c r="A89" s="15" t="s">
        <v>82</v>
      </c>
      <c r="B89" s="32">
        <v>8880816</v>
      </c>
      <c r="C89" s="16">
        <v>86</v>
      </c>
      <c r="D89" s="30">
        <v>434466</v>
      </c>
      <c r="E89" s="17">
        <v>65</v>
      </c>
      <c r="F89" s="30">
        <v>5342.7906976744189</v>
      </c>
      <c r="G89" s="26">
        <v>0.11914526440352338</v>
      </c>
      <c r="H89" s="18">
        <v>0.1622322527065482</v>
      </c>
      <c r="I89" s="8"/>
      <c r="K89" s="76"/>
      <c r="L89" s="33"/>
      <c r="M89" s="78"/>
    </row>
    <row r="90" spans="1:13" x14ac:dyDescent="0.25">
      <c r="A90" s="9" t="s">
        <v>83</v>
      </c>
      <c r="B90" s="31">
        <v>21827364</v>
      </c>
      <c r="C90" s="10">
        <v>276</v>
      </c>
      <c r="D90" s="29">
        <v>968547</v>
      </c>
      <c r="E90" s="11">
        <v>221</v>
      </c>
      <c r="F90" s="29">
        <v>3870.9528985507245</v>
      </c>
      <c r="G90" s="25">
        <v>0.16563786025406163</v>
      </c>
      <c r="H90" s="12">
        <v>0.20023906660763802</v>
      </c>
      <c r="I90" s="8"/>
      <c r="K90" s="76"/>
      <c r="L90" s="33"/>
      <c r="M90" s="78"/>
    </row>
    <row r="91" spans="1:13" x14ac:dyDescent="0.25">
      <c r="A91" s="13" t="s">
        <v>84</v>
      </c>
      <c r="B91" s="31">
        <v>3153909</v>
      </c>
      <c r="C91" s="14">
        <v>46</v>
      </c>
      <c r="D91" s="29">
        <v>135763</v>
      </c>
      <c r="E91" s="11">
        <v>30</v>
      </c>
      <c r="F91" s="29">
        <v>3459.608695652174</v>
      </c>
      <c r="G91" s="25">
        <v>0.21831256408444275</v>
      </c>
      <c r="H91" s="12">
        <v>0.25203651998277221</v>
      </c>
      <c r="I91" s="8"/>
      <c r="K91" s="76"/>
      <c r="L91" s="33"/>
      <c r="M91" s="78"/>
    </row>
    <row r="92" spans="1:13" x14ac:dyDescent="0.25">
      <c r="A92" s="15" t="s">
        <v>85</v>
      </c>
      <c r="B92" s="32">
        <v>12620488</v>
      </c>
      <c r="C92" s="16">
        <v>164</v>
      </c>
      <c r="D92" s="30">
        <v>656664</v>
      </c>
      <c r="E92" s="17">
        <v>126</v>
      </c>
      <c r="F92" s="30">
        <v>4307.3353658536589</v>
      </c>
      <c r="G92" s="26">
        <v>0.12120574772310314</v>
      </c>
      <c r="H92" s="18">
        <v>0.22764977781921253</v>
      </c>
      <c r="I92" s="8"/>
      <c r="K92" s="76"/>
      <c r="L92" s="33"/>
      <c r="M92" s="78"/>
    </row>
    <row r="93" spans="1:13" x14ac:dyDescent="0.25">
      <c r="A93" s="9" t="s">
        <v>86</v>
      </c>
      <c r="B93" s="31">
        <v>-5189623</v>
      </c>
      <c r="C93" s="10">
        <v>181</v>
      </c>
      <c r="D93" s="29">
        <v>350395</v>
      </c>
      <c r="E93" s="11">
        <v>113</v>
      </c>
      <c r="F93" s="29">
        <v>2191.0994475138123</v>
      </c>
      <c r="G93" s="25">
        <v>-8.111596732511514E-2</v>
      </c>
      <c r="H93" s="12">
        <v>0.12880182870329057</v>
      </c>
      <c r="I93" s="8"/>
      <c r="K93" s="76"/>
      <c r="L93" s="33"/>
      <c r="M93" s="78"/>
    </row>
    <row r="94" spans="1:13" x14ac:dyDescent="0.25">
      <c r="A94" s="13" t="s">
        <v>87</v>
      </c>
      <c r="B94" s="31">
        <v>11090344</v>
      </c>
      <c r="C94" s="14">
        <v>168</v>
      </c>
      <c r="D94" s="29">
        <v>407246.75</v>
      </c>
      <c r="E94" s="11">
        <v>132</v>
      </c>
      <c r="F94" s="29">
        <v>2795.7366071428573</v>
      </c>
      <c r="G94" s="25">
        <v>1.7184594607718512E-2</v>
      </c>
      <c r="H94" s="12">
        <v>1.7596484368841283E-2</v>
      </c>
      <c r="I94" s="8"/>
      <c r="K94" s="76"/>
      <c r="L94" s="33"/>
      <c r="M94" s="78"/>
    </row>
    <row r="95" spans="1:13" x14ac:dyDescent="0.25">
      <c r="A95" s="15" t="s">
        <v>88</v>
      </c>
      <c r="B95" s="32">
        <v>16380693</v>
      </c>
      <c r="C95" s="16">
        <v>219</v>
      </c>
      <c r="D95" s="30">
        <v>920280</v>
      </c>
      <c r="E95" s="17">
        <v>160</v>
      </c>
      <c r="F95" s="30">
        <v>4467.8127853881278</v>
      </c>
      <c r="G95" s="26">
        <v>8.8681052322806875E-2</v>
      </c>
      <c r="H95" s="18">
        <v>0.1415658538361079</v>
      </c>
      <c r="I95" s="8"/>
      <c r="K95" s="76"/>
      <c r="L95" s="33"/>
      <c r="M95" s="78"/>
    </row>
    <row r="96" spans="1:13" x14ac:dyDescent="0.25">
      <c r="A96" s="9" t="s">
        <v>89</v>
      </c>
      <c r="B96" s="31">
        <v>7932061</v>
      </c>
      <c r="C96" s="10">
        <v>148</v>
      </c>
      <c r="D96" s="29">
        <v>364646</v>
      </c>
      <c r="E96" s="11">
        <v>103</v>
      </c>
      <c r="F96" s="29">
        <v>2753.4324324324325</v>
      </c>
      <c r="G96" s="25">
        <v>0.12365469458250219</v>
      </c>
      <c r="H96" s="12">
        <v>0.17852617668473963</v>
      </c>
      <c r="I96" s="8"/>
      <c r="K96" s="76"/>
      <c r="L96" s="33"/>
    </row>
    <row r="97" spans="1:13" x14ac:dyDescent="0.25">
      <c r="A97" s="13" t="s">
        <v>90</v>
      </c>
      <c r="B97" s="31">
        <v>2564569</v>
      </c>
      <c r="C97" s="14">
        <v>58</v>
      </c>
      <c r="D97" s="29">
        <v>106970</v>
      </c>
      <c r="E97" s="11">
        <v>37</v>
      </c>
      <c r="F97" s="29">
        <v>2845.4827586206898</v>
      </c>
      <c r="G97" s="25">
        <v>0.24428377533584186</v>
      </c>
      <c r="H97" s="12">
        <v>0.31178589749568625</v>
      </c>
      <c r="I97" s="8"/>
      <c r="K97" s="76"/>
      <c r="L97" s="33"/>
    </row>
    <row r="98" spans="1:13" ht="15.75" thickBot="1" x14ac:dyDescent="0.3">
      <c r="A98" s="35" t="s">
        <v>91</v>
      </c>
      <c r="B98" s="36">
        <v>38509038</v>
      </c>
      <c r="C98" s="37">
        <v>436</v>
      </c>
      <c r="D98" s="38">
        <v>1613318</v>
      </c>
      <c r="E98" s="39">
        <v>348</v>
      </c>
      <c r="F98" s="38">
        <v>4001.5435779816512</v>
      </c>
      <c r="G98" s="40">
        <v>0.10541633459874236</v>
      </c>
      <c r="H98" s="41">
        <v>0.12150660434989603</v>
      </c>
      <c r="I98" s="8"/>
      <c r="K98" s="76"/>
      <c r="L98" s="33"/>
      <c r="M98" s="78"/>
    </row>
    <row r="99" spans="1:13" ht="15.75" thickTop="1" x14ac:dyDescent="0.25">
      <c r="A99" s="56" t="s">
        <v>92</v>
      </c>
      <c r="B99" s="57">
        <v>1151815628</v>
      </c>
      <c r="C99" s="58">
        <v>20026</v>
      </c>
      <c r="D99" s="59">
        <v>59409712.540000007</v>
      </c>
      <c r="E99" s="60">
        <v>13980</v>
      </c>
      <c r="F99" s="59">
        <v>3359.3643288724656</v>
      </c>
      <c r="G99" s="61">
        <v>2.1385096920087717E-2</v>
      </c>
      <c r="H99" s="62">
        <v>3.037545253735089E-2</v>
      </c>
      <c r="K99" s="76"/>
      <c r="L99" s="34"/>
      <c r="M99" s="78"/>
    </row>
    <row r="100" spans="1:13" ht="15.75" thickBot="1" x14ac:dyDescent="0.3">
      <c r="A100" s="66" t="s">
        <v>93</v>
      </c>
      <c r="B100" s="67">
        <v>372574625</v>
      </c>
      <c r="C100" s="68">
        <v>1511</v>
      </c>
      <c r="D100" s="69">
        <v>3056677</v>
      </c>
      <c r="E100" s="70">
        <v>1127</v>
      </c>
      <c r="F100" s="69">
        <v>2048.1581733951025</v>
      </c>
      <c r="G100" s="71">
        <v>5.227318766540162E-3</v>
      </c>
      <c r="H100" s="72">
        <v>1.673643833525321E-2</v>
      </c>
      <c r="K100" s="76"/>
      <c r="M100" s="78"/>
    </row>
    <row r="101" spans="1:13" ht="15.75" thickTop="1" x14ac:dyDescent="0.25">
      <c r="A101" s="46" t="s">
        <v>94</v>
      </c>
      <c r="B101" s="47">
        <v>1524390253</v>
      </c>
      <c r="C101" s="48">
        <v>21537</v>
      </c>
      <c r="D101" s="49">
        <v>62466389.539999999</v>
      </c>
      <c r="E101" s="50">
        <v>15107</v>
      </c>
      <c r="F101" s="49">
        <v>3267.3722918698054</v>
      </c>
      <c r="G101" s="51">
        <v>1.2181947300654465E-2</v>
      </c>
      <c r="H101" s="52">
        <v>2.9210619057000769E-2</v>
      </c>
      <c r="K101" s="76"/>
      <c r="M101" s="78"/>
    </row>
    <row r="102" spans="1:13" x14ac:dyDescent="0.25">
      <c r="K102" s="76"/>
    </row>
    <row r="103" spans="1:13" x14ac:dyDescent="0.25">
      <c r="A103" s="5" t="s">
        <v>100</v>
      </c>
    </row>
    <row r="104" spans="1:13" x14ac:dyDescent="0.25">
      <c r="D104" s="2"/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7" right="0.7" top="0.75" bottom="0.75" header="0.3" footer="0.3"/>
  <pageSetup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3"/>
  <sheetViews>
    <sheetView showGridLines="0" topLeftCell="A88" zoomScaleNormal="100" workbookViewId="0">
      <selection activeCell="C33" sqref="C33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9" max="9" width="16" bestFit="1" customWidth="1"/>
    <col min="10" max="10" width="18.5703125" bestFit="1" customWidth="1"/>
    <col min="12" max="12" width="19.7109375" bestFit="1" customWidth="1"/>
  </cols>
  <sheetData>
    <row r="1" spans="1:9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9" x14ac:dyDescent="0.25">
      <c r="A2" s="113">
        <v>2015</v>
      </c>
      <c r="B2" s="102" t="s">
        <v>96</v>
      </c>
      <c r="C2" s="102" t="s">
        <v>98</v>
      </c>
      <c r="D2" s="102" t="s">
        <v>103</v>
      </c>
      <c r="E2" s="105" t="s">
        <v>104</v>
      </c>
      <c r="F2" s="102" t="s">
        <v>97</v>
      </c>
      <c r="G2" s="114" t="s">
        <v>105</v>
      </c>
      <c r="H2" s="105"/>
    </row>
    <row r="3" spans="1:9" x14ac:dyDescent="0.25">
      <c r="A3" s="100"/>
      <c r="B3" s="103"/>
      <c r="C3" s="103"/>
      <c r="D3" s="103"/>
      <c r="E3" s="106"/>
      <c r="F3" s="103"/>
      <c r="G3" s="112"/>
      <c r="H3" s="107"/>
    </row>
    <row r="4" spans="1:9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9" x14ac:dyDescent="0.25">
      <c r="A5" s="101"/>
      <c r="B5" s="104"/>
      <c r="C5" s="104"/>
      <c r="D5" s="104"/>
      <c r="E5" s="107"/>
      <c r="F5" s="104"/>
      <c r="G5" s="104"/>
      <c r="H5" s="107"/>
    </row>
    <row r="6" spans="1:9" x14ac:dyDescent="0.25">
      <c r="A6" s="9" t="s">
        <v>95</v>
      </c>
      <c r="B6" s="31">
        <v>36023351</v>
      </c>
      <c r="C6" s="10">
        <v>304</v>
      </c>
      <c r="D6" s="29">
        <v>1773462</v>
      </c>
      <c r="E6" s="11">
        <v>267</v>
      </c>
      <c r="F6" s="29">
        <v>6177.0263157894733</v>
      </c>
      <c r="G6" s="25">
        <v>4.4207689034960536E-2</v>
      </c>
      <c r="H6" s="12">
        <v>6.1021579111014038E-2</v>
      </c>
      <c r="I6" s="8"/>
    </row>
    <row r="7" spans="1:9" x14ac:dyDescent="0.25">
      <c r="A7" s="13" t="s">
        <v>1</v>
      </c>
      <c r="B7" s="31">
        <v>18552603</v>
      </c>
      <c r="C7" s="14">
        <v>289</v>
      </c>
      <c r="D7" s="29">
        <v>902429</v>
      </c>
      <c r="E7" s="11">
        <v>216</v>
      </c>
      <c r="F7" s="29">
        <v>3546.5294117647059</v>
      </c>
      <c r="G7" s="25">
        <v>0.13715546142400697</v>
      </c>
      <c r="H7" s="12">
        <v>0.17786126669831107</v>
      </c>
      <c r="I7" s="8"/>
    </row>
    <row r="8" spans="1:9" x14ac:dyDescent="0.25">
      <c r="A8" s="15" t="s">
        <v>2</v>
      </c>
      <c r="B8" s="32">
        <v>1719341</v>
      </c>
      <c r="C8" s="16">
        <v>36</v>
      </c>
      <c r="D8" s="30">
        <v>89054</v>
      </c>
      <c r="E8" s="17">
        <v>20</v>
      </c>
      <c r="F8" s="30">
        <v>2812.3888888888887</v>
      </c>
      <c r="G8" s="26">
        <v>0.31225783931372836</v>
      </c>
      <c r="H8" s="18">
        <v>0.44866640468345376</v>
      </c>
    </row>
    <row r="9" spans="1:9" x14ac:dyDescent="0.25">
      <c r="A9" s="9" t="s">
        <v>3</v>
      </c>
      <c r="B9" s="31">
        <v>1213709</v>
      </c>
      <c r="C9" s="10">
        <v>21</v>
      </c>
      <c r="D9" s="29">
        <v>39291</v>
      </c>
      <c r="E9" s="11">
        <v>15</v>
      </c>
      <c r="F9" s="29">
        <v>2324.0476190476193</v>
      </c>
      <c r="G9" s="25">
        <v>0.15100129526475045</v>
      </c>
      <c r="H9" s="12">
        <v>0.18512620206465352</v>
      </c>
    </row>
    <row r="10" spans="1:9" x14ac:dyDescent="0.25">
      <c r="A10" s="13" t="s">
        <v>4</v>
      </c>
      <c r="B10" s="31">
        <v>4760120</v>
      </c>
      <c r="C10" s="14">
        <v>60</v>
      </c>
      <c r="D10" s="29">
        <v>250383</v>
      </c>
      <c r="E10" s="11">
        <v>40</v>
      </c>
      <c r="F10" s="29">
        <v>4561.8</v>
      </c>
      <c r="G10" s="25">
        <v>0.50491880346594686</v>
      </c>
      <c r="H10" s="12">
        <v>0.57505902564055456</v>
      </c>
    </row>
    <row r="11" spans="1:9" x14ac:dyDescent="0.25">
      <c r="A11" s="15" t="s">
        <v>5</v>
      </c>
      <c r="B11" s="32">
        <v>27948938</v>
      </c>
      <c r="C11" s="16">
        <v>426</v>
      </c>
      <c r="D11" s="30">
        <v>1361158</v>
      </c>
      <c r="E11" s="17">
        <v>309</v>
      </c>
      <c r="F11" s="30">
        <v>3518.9530516431923</v>
      </c>
      <c r="G11" s="26">
        <v>0.1981337291148835</v>
      </c>
      <c r="H11" s="18">
        <v>0.2485944515063637</v>
      </c>
    </row>
    <row r="12" spans="1:9" x14ac:dyDescent="0.25">
      <c r="A12" s="9" t="s">
        <v>6</v>
      </c>
      <c r="B12" s="31">
        <v>15390909</v>
      </c>
      <c r="C12" s="10">
        <v>217</v>
      </c>
      <c r="D12" s="29">
        <v>723760</v>
      </c>
      <c r="E12" s="11">
        <v>153</v>
      </c>
      <c r="F12" s="29">
        <v>3676.8755760368663</v>
      </c>
      <c r="G12" s="25">
        <v>5.3547517203667024E-2</v>
      </c>
      <c r="H12" s="12">
        <v>7.5440440954922638E-2</v>
      </c>
    </row>
    <row r="13" spans="1:9" x14ac:dyDescent="0.25">
      <c r="A13" s="13" t="s">
        <v>7</v>
      </c>
      <c r="B13" s="31">
        <v>4353923</v>
      </c>
      <c r="C13" s="14">
        <v>158</v>
      </c>
      <c r="D13" s="29">
        <v>315363</v>
      </c>
      <c r="E13" s="11">
        <v>103</v>
      </c>
      <c r="F13" s="29">
        <v>2445.753164556962</v>
      </c>
      <c r="G13" s="25">
        <v>0.12786238099469763</v>
      </c>
      <c r="H13" s="12">
        <v>0.26388155566135857</v>
      </c>
    </row>
    <row r="14" spans="1:9" x14ac:dyDescent="0.25">
      <c r="A14" s="15" t="s">
        <v>8</v>
      </c>
      <c r="B14" s="32">
        <v>10179610</v>
      </c>
      <c r="C14" s="16">
        <v>124</v>
      </c>
      <c r="D14" s="30">
        <v>605619</v>
      </c>
      <c r="E14" s="17">
        <v>89</v>
      </c>
      <c r="F14" s="30">
        <v>5241.6370967741932</v>
      </c>
      <c r="G14" s="26">
        <v>0.15925649212529391</v>
      </c>
      <c r="H14" s="18">
        <v>0.2497372634867778</v>
      </c>
    </row>
    <row r="15" spans="1:9" x14ac:dyDescent="0.25">
      <c r="A15" s="9" t="s">
        <v>9</v>
      </c>
      <c r="B15" s="31">
        <v>46005067</v>
      </c>
      <c r="C15" s="10">
        <v>550</v>
      </c>
      <c r="D15" s="29">
        <v>2264674.77</v>
      </c>
      <c r="E15" s="11">
        <v>423</v>
      </c>
      <c r="F15" s="29">
        <v>4522.4941272727274</v>
      </c>
      <c r="G15" s="25">
        <v>3.3832270731441419E-2</v>
      </c>
      <c r="H15" s="12">
        <v>4.3022351014038764E-2</v>
      </c>
    </row>
    <row r="16" spans="1:9" x14ac:dyDescent="0.25">
      <c r="A16" s="13" t="s">
        <v>10</v>
      </c>
      <c r="B16" s="31">
        <v>15948522</v>
      </c>
      <c r="C16" s="14">
        <v>211</v>
      </c>
      <c r="D16" s="29">
        <v>736406</v>
      </c>
      <c r="E16" s="11">
        <v>167</v>
      </c>
      <c r="F16" s="29">
        <v>3805.9857819905214</v>
      </c>
      <c r="G16" s="25">
        <v>0.10148233877268205</v>
      </c>
      <c r="H16" s="12">
        <v>0.14396131333577106</v>
      </c>
    </row>
    <row r="17" spans="1:8" x14ac:dyDescent="0.25">
      <c r="A17" s="15" t="s">
        <v>11</v>
      </c>
      <c r="B17" s="32">
        <v>25677756</v>
      </c>
      <c r="C17" s="16">
        <v>369</v>
      </c>
      <c r="D17" s="30">
        <v>1084136.3999999999</v>
      </c>
      <c r="E17" s="17">
        <v>263</v>
      </c>
      <c r="F17" s="30">
        <v>3208.9631436314362</v>
      </c>
      <c r="G17" s="26">
        <v>0.13396404680296889</v>
      </c>
      <c r="H17" s="18">
        <v>0.16652537010549218</v>
      </c>
    </row>
    <row r="18" spans="1:8" x14ac:dyDescent="0.25">
      <c r="A18" s="9" t="s">
        <v>12</v>
      </c>
      <c r="B18" s="31">
        <v>16458059</v>
      </c>
      <c r="C18" s="10">
        <v>234</v>
      </c>
      <c r="D18" s="29">
        <v>770967.45</v>
      </c>
      <c r="E18" s="11">
        <v>182</v>
      </c>
      <c r="F18" s="29">
        <v>3538.9463675213674</v>
      </c>
      <c r="G18" s="25">
        <v>2.0920436838612035E-2</v>
      </c>
      <c r="H18" s="12">
        <v>2.6953455537913458E-2</v>
      </c>
    </row>
    <row r="19" spans="1:8" x14ac:dyDescent="0.25">
      <c r="A19" s="13" t="s">
        <v>13</v>
      </c>
      <c r="B19" s="31">
        <v>35457172</v>
      </c>
      <c r="C19" s="14">
        <v>486</v>
      </c>
      <c r="D19" s="29">
        <v>1597063</v>
      </c>
      <c r="E19" s="11">
        <v>351</v>
      </c>
      <c r="F19" s="29">
        <v>3761.0246913580245</v>
      </c>
      <c r="G19" s="25">
        <v>0.16836989293289975</v>
      </c>
      <c r="H19" s="12">
        <v>0.2089826448984432</v>
      </c>
    </row>
    <row r="20" spans="1:8" x14ac:dyDescent="0.25">
      <c r="A20" s="15" t="s">
        <v>14</v>
      </c>
      <c r="B20" s="32">
        <v>14779168</v>
      </c>
      <c r="C20" s="16">
        <v>225</v>
      </c>
      <c r="D20" s="30">
        <v>919787</v>
      </c>
      <c r="E20" s="17">
        <v>155</v>
      </c>
      <c r="F20" s="30">
        <v>4513.4444444444443</v>
      </c>
      <c r="G20" s="26">
        <v>0.1385654154367825</v>
      </c>
      <c r="H20" s="18">
        <v>0.19743337280768691</v>
      </c>
    </row>
    <row r="21" spans="1:8" x14ac:dyDescent="0.25">
      <c r="A21" s="9" t="s">
        <v>15</v>
      </c>
      <c r="B21" s="31">
        <v>18520909</v>
      </c>
      <c r="C21" s="10">
        <v>187</v>
      </c>
      <c r="D21" s="29">
        <v>898014</v>
      </c>
      <c r="E21" s="11">
        <v>131</v>
      </c>
      <c r="F21" s="29">
        <v>5421.9037433155081</v>
      </c>
      <c r="G21" s="25">
        <v>0.15311047301861685</v>
      </c>
      <c r="H21" s="12">
        <v>0.21000573860966568</v>
      </c>
    </row>
    <row r="22" spans="1:8" x14ac:dyDescent="0.25">
      <c r="A22" s="13" t="s">
        <v>16</v>
      </c>
      <c r="B22" s="31">
        <v>9191498</v>
      </c>
      <c r="C22" s="14">
        <v>197</v>
      </c>
      <c r="D22" s="29">
        <v>481314</v>
      </c>
      <c r="E22" s="11">
        <v>135</v>
      </c>
      <c r="F22" s="29">
        <v>2703.2182741116753</v>
      </c>
      <c r="G22" s="25">
        <v>3.0546001377503164E-2</v>
      </c>
      <c r="H22" s="12">
        <v>4.2723518165270979E-2</v>
      </c>
    </row>
    <row r="23" spans="1:8" x14ac:dyDescent="0.25">
      <c r="A23" s="15" t="s">
        <v>17</v>
      </c>
      <c r="B23" s="32">
        <v>35609115</v>
      </c>
      <c r="C23" s="16">
        <v>328</v>
      </c>
      <c r="D23" s="30">
        <v>1786514.01</v>
      </c>
      <c r="E23" s="17">
        <v>261</v>
      </c>
      <c r="F23" s="30">
        <v>5752.5061280487807</v>
      </c>
      <c r="G23" s="26">
        <v>0.21607077263683086</v>
      </c>
      <c r="H23" s="18">
        <v>0.27924945637559889</v>
      </c>
    </row>
    <row r="24" spans="1:8" x14ac:dyDescent="0.25">
      <c r="A24" s="9" t="s">
        <v>18</v>
      </c>
      <c r="B24" s="31">
        <v>26381594</v>
      </c>
      <c r="C24" s="10">
        <v>381</v>
      </c>
      <c r="D24" s="29">
        <v>1218026</v>
      </c>
      <c r="E24" s="11">
        <v>299</v>
      </c>
      <c r="F24" s="29">
        <v>3506.2467191601049</v>
      </c>
      <c r="G24" s="25">
        <v>0.10959168570066594</v>
      </c>
      <c r="H24" s="12">
        <v>0.16221886376262298</v>
      </c>
    </row>
    <row r="25" spans="1:8" x14ac:dyDescent="0.25">
      <c r="A25" s="13" t="s">
        <v>19</v>
      </c>
      <c r="B25" s="31">
        <v>36563919</v>
      </c>
      <c r="C25" s="14">
        <v>413</v>
      </c>
      <c r="D25" s="29">
        <v>1699901.59</v>
      </c>
      <c r="E25" s="11">
        <v>336</v>
      </c>
      <c r="F25" s="29">
        <v>4619.4396852300242</v>
      </c>
      <c r="G25" s="25">
        <v>0.16303635960993987</v>
      </c>
      <c r="H25" s="12">
        <v>0.20298957013123198</v>
      </c>
    </row>
    <row r="26" spans="1:8" x14ac:dyDescent="0.25">
      <c r="A26" s="15" t="s">
        <v>20</v>
      </c>
      <c r="B26" s="32">
        <v>32088245</v>
      </c>
      <c r="C26" s="16">
        <v>503</v>
      </c>
      <c r="D26" s="30">
        <v>1443220.43</v>
      </c>
      <c r="E26" s="17">
        <v>331</v>
      </c>
      <c r="F26" s="30">
        <v>3297.5237176938367</v>
      </c>
      <c r="G26" s="26">
        <v>0.13584813858798853</v>
      </c>
      <c r="H26" s="18">
        <v>0.17847834370019325</v>
      </c>
    </row>
    <row r="27" spans="1:8" x14ac:dyDescent="0.25">
      <c r="A27" s="9" t="s">
        <v>21</v>
      </c>
      <c r="B27" s="31">
        <v>10994119</v>
      </c>
      <c r="C27" s="10">
        <v>113</v>
      </c>
      <c r="D27" s="29">
        <v>663754</v>
      </c>
      <c r="E27" s="11">
        <v>89</v>
      </c>
      <c r="F27" s="29">
        <v>6655.2212389380529</v>
      </c>
      <c r="G27" s="25">
        <v>2.6520517537690438E-2</v>
      </c>
      <c r="H27" s="12">
        <v>7.5582539417890102E-2</v>
      </c>
    </row>
    <row r="28" spans="1:8" x14ac:dyDescent="0.25">
      <c r="A28" s="13" t="s">
        <v>22</v>
      </c>
      <c r="B28" s="31">
        <v>5825053</v>
      </c>
      <c r="C28" s="14">
        <v>125</v>
      </c>
      <c r="D28" s="29">
        <v>219628</v>
      </c>
      <c r="E28" s="11">
        <v>83</v>
      </c>
      <c r="F28" s="29">
        <v>2497.1439999999998</v>
      </c>
      <c r="G28" s="25">
        <v>3.7719444469968243E-2</v>
      </c>
      <c r="H28" s="12">
        <v>4.5046240459718598E-2</v>
      </c>
    </row>
    <row r="29" spans="1:8" x14ac:dyDescent="0.25">
      <c r="A29" s="15" t="s">
        <v>23</v>
      </c>
      <c r="B29" s="32">
        <v>21803237</v>
      </c>
      <c r="C29" s="16">
        <v>297</v>
      </c>
      <c r="D29" s="30">
        <v>990612.87</v>
      </c>
      <c r="E29" s="17">
        <v>229</v>
      </c>
      <c r="F29" s="30">
        <v>3737.0197643097645</v>
      </c>
      <c r="G29" s="26">
        <v>4.298187938122143E-2</v>
      </c>
      <c r="H29" s="18">
        <v>6.308119610552021E-2</v>
      </c>
    </row>
    <row r="30" spans="1:8" x14ac:dyDescent="0.25">
      <c r="A30" s="9" t="s">
        <v>24</v>
      </c>
      <c r="B30" s="31">
        <v>4366661</v>
      </c>
      <c r="C30" s="10">
        <v>74</v>
      </c>
      <c r="D30" s="29">
        <v>149372</v>
      </c>
      <c r="E30" s="11">
        <v>48</v>
      </c>
      <c r="F30" s="29">
        <v>2372.4864864864867</v>
      </c>
      <c r="G30" s="25">
        <v>0.10234007366244943</v>
      </c>
      <c r="H30" s="12">
        <v>0.105795569730129</v>
      </c>
    </row>
    <row r="31" spans="1:8" x14ac:dyDescent="0.25">
      <c r="A31" s="13" t="s">
        <v>25</v>
      </c>
      <c r="B31" s="31">
        <v>10036931</v>
      </c>
      <c r="C31" s="14">
        <v>191</v>
      </c>
      <c r="D31" s="29">
        <v>492442.15</v>
      </c>
      <c r="E31" s="11">
        <v>133</v>
      </c>
      <c r="F31" s="29">
        <v>3024.6552356020943</v>
      </c>
      <c r="G31" s="25">
        <v>7.6203891004864119E-2</v>
      </c>
      <c r="H31" s="12">
        <v>0.13411835478066947</v>
      </c>
    </row>
    <row r="32" spans="1:8" x14ac:dyDescent="0.25">
      <c r="A32" s="15" t="s">
        <v>26</v>
      </c>
      <c r="B32" s="32">
        <v>36247631</v>
      </c>
      <c r="C32" s="16">
        <v>430</v>
      </c>
      <c r="D32" s="30">
        <v>1608617</v>
      </c>
      <c r="E32" s="17">
        <v>350</v>
      </c>
      <c r="F32" s="30">
        <v>4039.2837209302324</v>
      </c>
      <c r="G32" s="26">
        <v>3.3021474333522219E-2</v>
      </c>
      <c r="H32" s="18">
        <v>3.9253763361348983E-2</v>
      </c>
    </row>
    <row r="33" spans="1:8" x14ac:dyDescent="0.25">
      <c r="A33" s="9" t="s">
        <v>27</v>
      </c>
      <c r="B33" s="31">
        <v>11833621</v>
      </c>
      <c r="C33" s="10">
        <v>181</v>
      </c>
      <c r="D33" s="29">
        <v>691185.11</v>
      </c>
      <c r="E33" s="11">
        <v>139</v>
      </c>
      <c r="F33" s="29">
        <v>4402.5365193370162</v>
      </c>
      <c r="G33" s="25">
        <v>6.0705332329869378E-4</v>
      </c>
      <c r="H33" s="12">
        <v>9.2595277239433118E-4</v>
      </c>
    </row>
    <row r="34" spans="1:8" x14ac:dyDescent="0.25">
      <c r="A34" s="13" t="s">
        <v>28</v>
      </c>
      <c r="B34" s="31">
        <v>5651665</v>
      </c>
      <c r="C34" s="14">
        <v>102</v>
      </c>
      <c r="D34" s="29">
        <v>337491</v>
      </c>
      <c r="E34" s="11">
        <v>72</v>
      </c>
      <c r="F34" s="29">
        <v>3669.7450980392155</v>
      </c>
      <c r="G34" s="25">
        <v>0.15164068878897027</v>
      </c>
      <c r="H34" s="12">
        <v>0.23603806363895774</v>
      </c>
    </row>
    <row r="35" spans="1:8" x14ac:dyDescent="0.25">
      <c r="A35" s="15" t="s">
        <v>29</v>
      </c>
      <c r="B35" s="32">
        <v>28434828</v>
      </c>
      <c r="C35" s="16">
        <v>292</v>
      </c>
      <c r="D35" s="30">
        <v>1426060</v>
      </c>
      <c r="E35" s="17">
        <v>232</v>
      </c>
      <c r="F35" s="30">
        <v>5160.678082191781</v>
      </c>
      <c r="G35" s="26">
        <v>0.17733312700575599</v>
      </c>
      <c r="H35" s="18">
        <v>0.22733833863786534</v>
      </c>
    </row>
    <row r="36" spans="1:8" x14ac:dyDescent="0.25">
      <c r="A36" s="9" t="s">
        <v>30</v>
      </c>
      <c r="B36" s="31">
        <v>15035541</v>
      </c>
      <c r="C36" s="10">
        <v>197</v>
      </c>
      <c r="D36" s="29">
        <v>617259</v>
      </c>
      <c r="E36" s="11">
        <v>155</v>
      </c>
      <c r="F36" s="29">
        <v>3478.1878172588831</v>
      </c>
      <c r="G36" s="25">
        <v>0.22638946711779312</v>
      </c>
      <c r="H36" s="12">
        <v>0.27425919993459641</v>
      </c>
    </row>
    <row r="37" spans="1:8" x14ac:dyDescent="0.25">
      <c r="A37" s="13" t="s">
        <v>31</v>
      </c>
      <c r="B37" s="31">
        <v>5945397</v>
      </c>
      <c r="C37" s="14">
        <v>131</v>
      </c>
      <c r="D37" s="29">
        <v>315703</v>
      </c>
      <c r="E37" s="11">
        <v>90</v>
      </c>
      <c r="F37" s="29">
        <v>2746.4427480916029</v>
      </c>
      <c r="G37" s="25">
        <v>0.12540742034144231</v>
      </c>
      <c r="H37" s="12">
        <v>0.17756158427680283</v>
      </c>
    </row>
    <row r="38" spans="1:8" x14ac:dyDescent="0.25">
      <c r="A38" s="15" t="s">
        <v>32</v>
      </c>
      <c r="B38" s="32">
        <v>14784752</v>
      </c>
      <c r="C38" s="16">
        <v>213</v>
      </c>
      <c r="D38" s="30">
        <v>820837.43</v>
      </c>
      <c r="E38" s="17">
        <v>154</v>
      </c>
      <c r="F38" s="30">
        <v>4273.8564788732401</v>
      </c>
      <c r="G38" s="26">
        <v>0.13322138764553598</v>
      </c>
      <c r="H38" s="18">
        <v>0.22345671132122538</v>
      </c>
    </row>
    <row r="39" spans="1:8" x14ac:dyDescent="0.25">
      <c r="A39" s="9" t="s">
        <v>33</v>
      </c>
      <c r="B39" s="31">
        <v>35138780</v>
      </c>
      <c r="C39" s="10">
        <v>521</v>
      </c>
      <c r="D39" s="29">
        <v>1371520.64</v>
      </c>
      <c r="E39" s="11">
        <v>396</v>
      </c>
      <c r="F39" s="29">
        <v>2972.3428790786948</v>
      </c>
      <c r="G39" s="25">
        <v>7.0877566526407254E-2</v>
      </c>
      <c r="H39" s="12">
        <v>8.7285426494706359E-2</v>
      </c>
    </row>
    <row r="40" spans="1:8" x14ac:dyDescent="0.25">
      <c r="A40" s="13" t="s">
        <v>34</v>
      </c>
      <c r="B40" s="31">
        <v>3287672</v>
      </c>
      <c r="C40" s="14">
        <v>87</v>
      </c>
      <c r="D40" s="29">
        <v>167437</v>
      </c>
      <c r="E40" s="11">
        <v>51</v>
      </c>
      <c r="F40" s="29">
        <v>2284.2758620689656</v>
      </c>
      <c r="G40" s="25">
        <v>0.10279396739317694</v>
      </c>
      <c r="H40" s="12">
        <v>0.16685897880574962</v>
      </c>
    </row>
    <row r="41" spans="1:8" x14ac:dyDescent="0.25">
      <c r="A41" s="15" t="s">
        <v>35</v>
      </c>
      <c r="B41" s="32">
        <v>4015508</v>
      </c>
      <c r="C41" s="16">
        <v>84</v>
      </c>
      <c r="D41" s="30">
        <v>118953</v>
      </c>
      <c r="E41" s="17">
        <v>48</v>
      </c>
      <c r="F41" s="30">
        <v>1949.297619047619</v>
      </c>
      <c r="G41" s="26">
        <v>0.10152000592407431</v>
      </c>
      <c r="H41" s="18">
        <v>8.6335650317136706E-2</v>
      </c>
    </row>
    <row r="42" spans="1:8" x14ac:dyDescent="0.25">
      <c r="A42" s="9" t="s">
        <v>36</v>
      </c>
      <c r="B42" s="31">
        <v>2353182</v>
      </c>
      <c r="C42" s="10">
        <v>31</v>
      </c>
      <c r="D42" s="29">
        <v>94518</v>
      </c>
      <c r="E42" s="11">
        <v>22</v>
      </c>
      <c r="F42" s="29">
        <v>3442.4193548387098</v>
      </c>
      <c r="G42" s="25">
        <v>4.9338790778171479E-2</v>
      </c>
      <c r="H42" s="12">
        <v>5.6290369258461842E-2</v>
      </c>
    </row>
    <row r="43" spans="1:8" x14ac:dyDescent="0.25">
      <c r="A43" s="13" t="s">
        <v>37</v>
      </c>
      <c r="B43" s="31">
        <v>12602582</v>
      </c>
      <c r="C43" s="14">
        <v>92</v>
      </c>
      <c r="D43" s="29">
        <v>629604</v>
      </c>
      <c r="E43" s="11">
        <v>71</v>
      </c>
      <c r="F43" s="29">
        <v>7705.902173913043</v>
      </c>
      <c r="G43" s="25">
        <v>0.46578919366492383</v>
      </c>
      <c r="H43" s="12">
        <v>0.60751945284999687</v>
      </c>
    </row>
    <row r="44" spans="1:8" x14ac:dyDescent="0.25">
      <c r="A44" s="15" t="s">
        <v>38</v>
      </c>
      <c r="B44" s="32">
        <v>5843233</v>
      </c>
      <c r="C44" s="16">
        <v>170</v>
      </c>
      <c r="D44" s="30">
        <v>392803</v>
      </c>
      <c r="E44" s="17">
        <v>108</v>
      </c>
      <c r="F44" s="30">
        <v>2645.2176470588233</v>
      </c>
      <c r="G44" s="26">
        <v>0.14362126770418551</v>
      </c>
      <c r="H44" s="18">
        <v>0.25773274342205843</v>
      </c>
    </row>
    <row r="45" spans="1:8" x14ac:dyDescent="0.25">
      <c r="A45" s="9" t="s">
        <v>39</v>
      </c>
      <c r="B45" s="31">
        <v>33776796</v>
      </c>
      <c r="C45" s="10">
        <v>337</v>
      </c>
      <c r="D45" s="29">
        <v>1720681</v>
      </c>
      <c r="E45" s="11">
        <v>266</v>
      </c>
      <c r="F45" s="29">
        <v>5447.4065281899111</v>
      </c>
      <c r="G45" s="25">
        <v>2.163678637996521E-2</v>
      </c>
      <c r="H45" s="12">
        <v>3.2363873076852706E-2</v>
      </c>
    </row>
    <row r="46" spans="1:8" x14ac:dyDescent="0.25">
      <c r="A46" s="13" t="s">
        <v>40</v>
      </c>
      <c r="B46" s="31">
        <v>32931807</v>
      </c>
      <c r="C46" s="14">
        <v>296</v>
      </c>
      <c r="D46" s="29">
        <v>1526148.77</v>
      </c>
      <c r="E46" s="11">
        <v>246</v>
      </c>
      <c r="F46" s="29">
        <v>5498.3573310810807</v>
      </c>
      <c r="G46" s="25">
        <v>0.11551638004648744</v>
      </c>
      <c r="H46" s="12">
        <v>0.14482683000272778</v>
      </c>
    </row>
    <row r="47" spans="1:8" x14ac:dyDescent="0.25">
      <c r="A47" s="15" t="s">
        <v>41</v>
      </c>
      <c r="B47" s="32">
        <v>5814609</v>
      </c>
      <c r="C47" s="16">
        <v>93</v>
      </c>
      <c r="D47" s="30">
        <v>258864.03</v>
      </c>
      <c r="E47" s="17">
        <v>71</v>
      </c>
      <c r="F47" s="30">
        <v>3383.9250537634412</v>
      </c>
      <c r="G47" s="26">
        <v>0.1020222789530361</v>
      </c>
      <c r="H47" s="18">
        <v>0.13392101044172888</v>
      </c>
    </row>
    <row r="48" spans="1:8" x14ac:dyDescent="0.25">
      <c r="A48" s="9" t="s">
        <v>42</v>
      </c>
      <c r="B48" s="31">
        <v>-456457</v>
      </c>
      <c r="C48" s="10">
        <v>48</v>
      </c>
      <c r="D48" s="29">
        <v>119591</v>
      </c>
      <c r="E48" s="11">
        <v>25</v>
      </c>
      <c r="F48" s="29">
        <v>2768.6041666666665</v>
      </c>
      <c r="G48" s="25">
        <v>-0.12064130661160782</v>
      </c>
      <c r="H48" s="12">
        <v>0.35920764124590754</v>
      </c>
    </row>
    <row r="49" spans="1:8" x14ac:dyDescent="0.25">
      <c r="A49" s="13" t="s">
        <v>43</v>
      </c>
      <c r="B49" s="31">
        <v>6612007</v>
      </c>
      <c r="C49" s="14">
        <v>134</v>
      </c>
      <c r="D49" s="29">
        <v>250617</v>
      </c>
      <c r="E49" s="11">
        <v>91</v>
      </c>
      <c r="F49" s="29">
        <v>2310.6567164179105</v>
      </c>
      <c r="G49" s="25">
        <v>0.11876605077828863</v>
      </c>
      <c r="H49" s="12">
        <v>0.14119130232462471</v>
      </c>
    </row>
    <row r="50" spans="1:8" x14ac:dyDescent="0.25">
      <c r="A50" s="15" t="s">
        <v>44</v>
      </c>
      <c r="B50" s="32">
        <v>28904109</v>
      </c>
      <c r="C50" s="16">
        <v>409</v>
      </c>
      <c r="D50" s="30">
        <v>1358046.18</v>
      </c>
      <c r="E50" s="17">
        <v>296</v>
      </c>
      <c r="F50" s="30">
        <v>3890.3305134474326</v>
      </c>
      <c r="G50" s="26">
        <v>0.1177509426629338</v>
      </c>
      <c r="H50" s="18">
        <v>0.16138719618893696</v>
      </c>
    </row>
    <row r="51" spans="1:8" x14ac:dyDescent="0.25">
      <c r="A51" s="9" t="s">
        <v>45</v>
      </c>
      <c r="B51" s="31">
        <v>5165496</v>
      </c>
      <c r="C51" s="10">
        <v>52</v>
      </c>
      <c r="D51" s="29">
        <v>234291</v>
      </c>
      <c r="E51" s="11">
        <v>42</v>
      </c>
      <c r="F51" s="29">
        <v>5388.8076923076924</v>
      </c>
      <c r="G51" s="25">
        <v>0.26022534509670686</v>
      </c>
      <c r="H51" s="12">
        <v>0.33539953875423562</v>
      </c>
    </row>
    <row r="52" spans="1:8" x14ac:dyDescent="0.25">
      <c r="A52" s="13" t="s">
        <v>46</v>
      </c>
      <c r="B52" s="31">
        <v>9593449</v>
      </c>
      <c r="C52" s="14">
        <v>192</v>
      </c>
      <c r="D52" s="29">
        <v>554342.38</v>
      </c>
      <c r="E52" s="11">
        <v>120</v>
      </c>
      <c r="F52" s="29">
        <v>3205.9290624999999</v>
      </c>
      <c r="G52" s="25">
        <v>6.9879961052904851E-2</v>
      </c>
      <c r="H52" s="12">
        <v>0.11755729568145584</v>
      </c>
    </row>
    <row r="53" spans="1:8" x14ac:dyDescent="0.25">
      <c r="A53" s="15" t="s">
        <v>47</v>
      </c>
      <c r="B53" s="32">
        <v>25833723</v>
      </c>
      <c r="C53" s="16">
        <v>255</v>
      </c>
      <c r="D53" s="30">
        <v>1265275</v>
      </c>
      <c r="E53" s="17">
        <v>216</v>
      </c>
      <c r="F53" s="30">
        <v>5303.4588235294113</v>
      </c>
      <c r="G53" s="26">
        <v>0.14252770626473696</v>
      </c>
      <c r="H53" s="18">
        <v>0.19426714690061186</v>
      </c>
    </row>
    <row r="54" spans="1:8" x14ac:dyDescent="0.25">
      <c r="A54" s="9" t="s">
        <v>48</v>
      </c>
      <c r="B54" s="31">
        <v>8331306</v>
      </c>
      <c r="C54" s="10">
        <v>134</v>
      </c>
      <c r="D54" s="29">
        <v>313992</v>
      </c>
      <c r="E54" s="11">
        <v>106</v>
      </c>
      <c r="F54" s="29">
        <v>2691.7686567164178</v>
      </c>
      <c r="G54" s="25">
        <v>8.8984924375578894E-2</v>
      </c>
      <c r="H54" s="12">
        <v>0.1125285413608242</v>
      </c>
    </row>
    <row r="55" spans="1:8" x14ac:dyDescent="0.25">
      <c r="A55" s="13" t="s">
        <v>49</v>
      </c>
      <c r="B55" s="31">
        <v>32254632</v>
      </c>
      <c r="C55" s="14">
        <v>278</v>
      </c>
      <c r="D55" s="29">
        <v>1467386</v>
      </c>
      <c r="E55" s="11">
        <v>233</v>
      </c>
      <c r="F55" s="29">
        <v>5561.1043165467627</v>
      </c>
      <c r="G55" s="25">
        <v>0.1858451783161473</v>
      </c>
      <c r="H55" s="12">
        <v>0.22967409045187268</v>
      </c>
    </row>
    <row r="56" spans="1:8" x14ac:dyDescent="0.25">
      <c r="A56" s="15" t="s">
        <v>50</v>
      </c>
      <c r="B56" s="32">
        <v>12823021</v>
      </c>
      <c r="C56" s="16">
        <v>174</v>
      </c>
      <c r="D56" s="30">
        <v>542936</v>
      </c>
      <c r="E56" s="17">
        <v>121</v>
      </c>
      <c r="F56" s="30">
        <v>3547.7816091954023</v>
      </c>
      <c r="G56" s="26">
        <v>7.1487024887570277E-2</v>
      </c>
      <c r="H56" s="18">
        <v>9.0393340426778254E-2</v>
      </c>
    </row>
    <row r="57" spans="1:8" x14ac:dyDescent="0.25">
      <c r="A57" s="9" t="s">
        <v>51</v>
      </c>
      <c r="B57" s="31">
        <v>4196105</v>
      </c>
      <c r="C57" s="10">
        <v>64</v>
      </c>
      <c r="D57" s="29">
        <v>153751</v>
      </c>
      <c r="E57" s="11">
        <v>46</v>
      </c>
      <c r="F57" s="29">
        <v>3051.90625</v>
      </c>
      <c r="G57" s="25">
        <v>0.30156076789708669</v>
      </c>
      <c r="H57" s="12">
        <v>0.33904468304214269</v>
      </c>
    </row>
    <row r="58" spans="1:8" x14ac:dyDescent="0.25">
      <c r="A58" s="13" t="s">
        <v>52</v>
      </c>
      <c r="B58" s="31">
        <v>5347015</v>
      </c>
      <c r="C58" s="14">
        <v>73</v>
      </c>
      <c r="D58" s="29">
        <v>205411</v>
      </c>
      <c r="E58" s="11">
        <v>52</v>
      </c>
      <c r="F58" s="29">
        <v>3115.0821917808221</v>
      </c>
      <c r="G58" s="25">
        <v>7.1964440541031641E-2</v>
      </c>
      <c r="H58" s="12">
        <v>8.5570899110651452E-2</v>
      </c>
    </row>
    <row r="59" spans="1:8" x14ac:dyDescent="0.25">
      <c r="A59" s="15" t="s">
        <v>53</v>
      </c>
      <c r="B59" s="32">
        <v>27218430</v>
      </c>
      <c r="C59" s="16">
        <v>482</v>
      </c>
      <c r="D59" s="30">
        <v>1107958</v>
      </c>
      <c r="E59" s="17">
        <v>343</v>
      </c>
      <c r="F59" s="30">
        <v>2734.271784232365</v>
      </c>
      <c r="G59" s="26">
        <v>0.14901921605228163</v>
      </c>
      <c r="H59" s="18">
        <v>0.18957623955029373</v>
      </c>
    </row>
    <row r="60" spans="1:8" x14ac:dyDescent="0.25">
      <c r="A60" s="9" t="s">
        <v>54</v>
      </c>
      <c r="B60" s="31">
        <v>44192559</v>
      </c>
      <c r="C60" s="10">
        <v>391</v>
      </c>
      <c r="D60" s="29">
        <v>2213055.7000000002</v>
      </c>
      <c r="E60" s="11">
        <v>309</v>
      </c>
      <c r="F60" s="29">
        <v>6053.2754475703332</v>
      </c>
      <c r="G60" s="25">
        <v>5.1043141683175556E-3</v>
      </c>
      <c r="H60" s="12">
        <v>6.963071370133943E-3</v>
      </c>
    </row>
    <row r="61" spans="1:8" x14ac:dyDescent="0.25">
      <c r="A61" s="13" t="s">
        <v>55</v>
      </c>
      <c r="B61" s="31">
        <v>28329145</v>
      </c>
      <c r="C61" s="14">
        <v>330</v>
      </c>
      <c r="D61" s="29">
        <v>1575992</v>
      </c>
      <c r="E61" s="11">
        <v>225</v>
      </c>
      <c r="F61" s="29">
        <v>5181.5242424242424</v>
      </c>
      <c r="G61" s="25">
        <v>3.1444493335404326E-2</v>
      </c>
      <c r="H61" s="12">
        <v>4.971751890800203E-2</v>
      </c>
    </row>
    <row r="62" spans="1:8" x14ac:dyDescent="0.25">
      <c r="A62" s="15" t="s">
        <v>56</v>
      </c>
      <c r="B62" s="32">
        <v>2165922</v>
      </c>
      <c r="C62" s="16">
        <v>58</v>
      </c>
      <c r="D62" s="30">
        <v>102635</v>
      </c>
      <c r="E62" s="17">
        <v>30</v>
      </c>
      <c r="F62" s="30">
        <v>2246.0689655172414</v>
      </c>
      <c r="G62" s="26">
        <v>0.11761643822226615</v>
      </c>
      <c r="H62" s="18">
        <v>0.16607739544818323</v>
      </c>
    </row>
    <row r="63" spans="1:8" x14ac:dyDescent="0.25">
      <c r="A63" s="9" t="s">
        <v>57</v>
      </c>
      <c r="B63" s="31">
        <v>1219660</v>
      </c>
      <c r="C63" s="10">
        <v>19</v>
      </c>
      <c r="D63" s="29">
        <v>46955.81</v>
      </c>
      <c r="E63" s="11">
        <v>13</v>
      </c>
      <c r="F63" s="29">
        <v>3019.5163157894735</v>
      </c>
      <c r="G63" s="25">
        <v>0.3395201688052657</v>
      </c>
      <c r="H63" s="12">
        <v>0.24545408117152681</v>
      </c>
    </row>
    <row r="64" spans="1:8" x14ac:dyDescent="0.25">
      <c r="A64" s="13" t="s">
        <v>58</v>
      </c>
      <c r="B64" s="31">
        <v>27252146</v>
      </c>
      <c r="C64" s="14">
        <v>408</v>
      </c>
      <c r="D64" s="29">
        <v>1463825</v>
      </c>
      <c r="E64" s="11">
        <v>304</v>
      </c>
      <c r="F64" s="29">
        <v>3937.9705882352941</v>
      </c>
      <c r="G64" s="25">
        <v>2.7765373859189105E-2</v>
      </c>
      <c r="H64" s="12">
        <v>4.1657421315445947E-2</v>
      </c>
    </row>
    <row r="65" spans="1:8" x14ac:dyDescent="0.25">
      <c r="A65" s="15" t="s">
        <v>102</v>
      </c>
      <c r="B65" s="32">
        <v>2225496</v>
      </c>
      <c r="C65" s="16">
        <v>33</v>
      </c>
      <c r="D65" s="30">
        <v>115451</v>
      </c>
      <c r="E65" s="17">
        <v>18</v>
      </c>
      <c r="F65" s="30">
        <v>4179.272727272727</v>
      </c>
      <c r="G65" s="26">
        <v>0.29553105252800016</v>
      </c>
      <c r="H65" s="18">
        <v>0.47763670137725317</v>
      </c>
    </row>
    <row r="66" spans="1:8" x14ac:dyDescent="0.25">
      <c r="A66" s="9" t="s">
        <v>59</v>
      </c>
      <c r="B66" s="31">
        <v>20428105</v>
      </c>
      <c r="C66" s="10">
        <v>294</v>
      </c>
      <c r="D66" s="29">
        <v>987089</v>
      </c>
      <c r="E66" s="11">
        <v>223</v>
      </c>
      <c r="F66" s="29">
        <v>3672.8945578231292</v>
      </c>
      <c r="G66" s="25">
        <v>0.12220712129324668</v>
      </c>
      <c r="H66" s="12">
        <v>0.17095928460804333</v>
      </c>
    </row>
    <row r="67" spans="1:8" x14ac:dyDescent="0.25">
      <c r="A67" s="13" t="s">
        <v>60</v>
      </c>
      <c r="B67" s="31">
        <v>11005471</v>
      </c>
      <c r="C67" s="14">
        <v>152</v>
      </c>
      <c r="D67" s="29">
        <v>454207</v>
      </c>
      <c r="E67" s="11">
        <v>98</v>
      </c>
      <c r="F67" s="29">
        <v>3475.5526315789475</v>
      </c>
      <c r="G67" s="25">
        <v>0.10732692954296913</v>
      </c>
      <c r="H67" s="12">
        <v>0.12911131292757355</v>
      </c>
    </row>
    <row r="68" spans="1:8" x14ac:dyDescent="0.25">
      <c r="A68" s="15" t="s">
        <v>61</v>
      </c>
      <c r="B68" s="32">
        <v>4572393</v>
      </c>
      <c r="C68" s="16">
        <v>188</v>
      </c>
      <c r="D68" s="30">
        <v>414225</v>
      </c>
      <c r="E68" s="17">
        <v>129</v>
      </c>
      <c r="F68" s="30">
        <v>2553.9680851063831</v>
      </c>
      <c r="G68" s="26">
        <v>7.3976002157221443E-2</v>
      </c>
      <c r="H68" s="18">
        <v>0.18142115696676755</v>
      </c>
    </row>
    <row r="69" spans="1:8" x14ac:dyDescent="0.25">
      <c r="A69" s="9" t="s">
        <v>62</v>
      </c>
      <c r="B69" s="31">
        <v>10940675</v>
      </c>
      <c r="C69" s="10">
        <v>135</v>
      </c>
      <c r="D69" s="29">
        <v>461185</v>
      </c>
      <c r="E69" s="11">
        <v>109</v>
      </c>
      <c r="F69" s="29">
        <v>3959.2592592592591</v>
      </c>
      <c r="G69" s="25">
        <v>6.7959195666945527E-2</v>
      </c>
      <c r="H69" s="12">
        <v>8.0468722733016224E-2</v>
      </c>
    </row>
    <row r="70" spans="1:8" x14ac:dyDescent="0.25">
      <c r="A70" s="13" t="s">
        <v>63</v>
      </c>
      <c r="B70" s="31">
        <v>13972943</v>
      </c>
      <c r="C70" s="14">
        <v>215</v>
      </c>
      <c r="D70" s="29">
        <v>510458</v>
      </c>
      <c r="E70" s="11">
        <v>159</v>
      </c>
      <c r="F70" s="29">
        <v>2768.6139534883723</v>
      </c>
      <c r="G70" s="25">
        <v>0.15670298490628853</v>
      </c>
      <c r="H70" s="12">
        <v>0.18231024471551527</v>
      </c>
    </row>
    <row r="71" spans="1:8" x14ac:dyDescent="0.25">
      <c r="A71" s="15" t="s">
        <v>64</v>
      </c>
      <c r="B71" s="32">
        <v>16962442</v>
      </c>
      <c r="C71" s="16">
        <v>256</v>
      </c>
      <c r="D71" s="30">
        <v>681034</v>
      </c>
      <c r="E71" s="17">
        <v>199</v>
      </c>
      <c r="F71" s="30">
        <v>3009.05078125</v>
      </c>
      <c r="G71" s="26">
        <v>4.4444998296594582E-2</v>
      </c>
      <c r="H71" s="18">
        <v>5.357090012318623E-2</v>
      </c>
    </row>
    <row r="72" spans="1:8" x14ac:dyDescent="0.25">
      <c r="A72" s="9" t="s">
        <v>65</v>
      </c>
      <c r="B72" s="31">
        <v>10806047</v>
      </c>
      <c r="C72" s="10">
        <v>123</v>
      </c>
      <c r="D72" s="29">
        <v>419814</v>
      </c>
      <c r="E72" s="11">
        <v>90</v>
      </c>
      <c r="F72" s="29">
        <v>4646.0731707317073</v>
      </c>
      <c r="G72" s="25">
        <v>0.20790292410939448</v>
      </c>
      <c r="H72" s="12">
        <v>0.27525501874530384</v>
      </c>
    </row>
    <row r="73" spans="1:8" x14ac:dyDescent="0.25">
      <c r="A73" s="13" t="s">
        <v>66</v>
      </c>
      <c r="B73" s="31">
        <v>10782126</v>
      </c>
      <c r="C73" s="14">
        <v>193</v>
      </c>
      <c r="D73" s="29">
        <v>612313.46</v>
      </c>
      <c r="E73" s="11">
        <v>136</v>
      </c>
      <c r="F73" s="29">
        <v>3580.6293264248702</v>
      </c>
      <c r="G73" s="25">
        <v>0.16730468093382478</v>
      </c>
      <c r="H73" s="12">
        <v>0.25435842913382245</v>
      </c>
    </row>
    <row r="74" spans="1:8" x14ac:dyDescent="0.25">
      <c r="A74" s="15" t="s">
        <v>67</v>
      </c>
      <c r="B74" s="32">
        <v>30937543</v>
      </c>
      <c r="C74" s="16">
        <v>265</v>
      </c>
      <c r="D74" s="30">
        <v>1767296</v>
      </c>
      <c r="E74" s="17">
        <v>218</v>
      </c>
      <c r="F74" s="30">
        <v>6999.71320754717</v>
      </c>
      <c r="G74" s="26">
        <v>0.11120151834405015</v>
      </c>
      <c r="H74" s="18">
        <v>0.15500209431782228</v>
      </c>
    </row>
    <row r="75" spans="1:8" x14ac:dyDescent="0.25">
      <c r="A75" s="9" t="s">
        <v>68</v>
      </c>
      <c r="B75" s="31">
        <v>18789535</v>
      </c>
      <c r="C75" s="10">
        <v>265</v>
      </c>
      <c r="D75" s="29">
        <v>814248.77</v>
      </c>
      <c r="E75" s="11">
        <v>223</v>
      </c>
      <c r="F75" s="29">
        <v>3566.9915849056606</v>
      </c>
      <c r="G75" s="25">
        <v>0.11316017671371523</v>
      </c>
      <c r="H75" s="12">
        <v>0.13522115615829189</v>
      </c>
    </row>
    <row r="76" spans="1:8" x14ac:dyDescent="0.25">
      <c r="A76" s="13" t="s">
        <v>69</v>
      </c>
      <c r="B76" s="31">
        <v>32233535</v>
      </c>
      <c r="C76" s="14">
        <v>608</v>
      </c>
      <c r="D76" s="29">
        <v>2466848.33</v>
      </c>
      <c r="E76" s="11">
        <v>491</v>
      </c>
      <c r="F76" s="29">
        <v>4396.8656743421052</v>
      </c>
      <c r="G76" s="25">
        <v>3.4930446332595316E-2</v>
      </c>
      <c r="H76" s="12">
        <v>7.3098318062049153E-2</v>
      </c>
    </row>
    <row r="77" spans="1:8" x14ac:dyDescent="0.25">
      <c r="A77" s="15" t="s">
        <v>70</v>
      </c>
      <c r="B77" s="32">
        <v>25532902</v>
      </c>
      <c r="C77" s="16">
        <v>261</v>
      </c>
      <c r="D77" s="30">
        <v>1150014</v>
      </c>
      <c r="E77" s="17">
        <v>233</v>
      </c>
      <c r="F77" s="30">
        <v>4745.5708812260536</v>
      </c>
      <c r="G77" s="26">
        <v>0.21134582896649193</v>
      </c>
      <c r="H77" s="18">
        <v>0.26628971369814008</v>
      </c>
    </row>
    <row r="78" spans="1:8" x14ac:dyDescent="0.25">
      <c r="A78" s="9" t="s">
        <v>71</v>
      </c>
      <c r="B78" s="31">
        <v>9154819</v>
      </c>
      <c r="C78" s="10">
        <v>187</v>
      </c>
      <c r="D78" s="29">
        <v>432249</v>
      </c>
      <c r="E78" s="11">
        <v>124</v>
      </c>
      <c r="F78" s="29">
        <v>2675.090909090909</v>
      </c>
      <c r="G78" s="25">
        <v>3.7395404303556382E-2</v>
      </c>
      <c r="H78" s="12">
        <v>5.1850086685688503E-2</v>
      </c>
    </row>
    <row r="79" spans="1:8" x14ac:dyDescent="0.25">
      <c r="A79" s="13" t="s">
        <v>72</v>
      </c>
      <c r="B79" s="31">
        <v>16997999</v>
      </c>
      <c r="C79" s="14">
        <v>277</v>
      </c>
      <c r="D79" s="29">
        <v>709556</v>
      </c>
      <c r="E79" s="11">
        <v>203</v>
      </c>
      <c r="F79" s="29">
        <v>2851.7111913357403</v>
      </c>
      <c r="G79" s="25">
        <v>9.1835454304016739E-2</v>
      </c>
      <c r="H79" s="12">
        <v>0.12541239060441964</v>
      </c>
    </row>
    <row r="80" spans="1:8" x14ac:dyDescent="0.25">
      <c r="A80" s="15" t="s">
        <v>73</v>
      </c>
      <c r="B80" s="32">
        <v>10411625</v>
      </c>
      <c r="C80" s="16">
        <v>124</v>
      </c>
      <c r="D80" s="30">
        <v>771882</v>
      </c>
      <c r="E80" s="17">
        <v>79</v>
      </c>
      <c r="F80" s="30">
        <v>6686.4112903225805</v>
      </c>
      <c r="G80" s="26">
        <v>0.30830451313715612</v>
      </c>
      <c r="H80" s="18">
        <v>0.5101635218296785</v>
      </c>
    </row>
    <row r="81" spans="1:8" x14ac:dyDescent="0.25">
      <c r="A81" s="9" t="s">
        <v>74</v>
      </c>
      <c r="B81" s="31">
        <v>27494632</v>
      </c>
      <c r="C81" s="10">
        <v>356</v>
      </c>
      <c r="D81" s="29">
        <v>1181973.54</v>
      </c>
      <c r="E81" s="11">
        <v>279</v>
      </c>
      <c r="F81" s="29">
        <v>3632.7515168539326</v>
      </c>
      <c r="G81" s="25">
        <v>7.9079690031192446E-2</v>
      </c>
      <c r="H81" s="12">
        <v>0.10206922614233437</v>
      </c>
    </row>
    <row r="82" spans="1:8" x14ac:dyDescent="0.25">
      <c r="A82" s="13" t="s">
        <v>75</v>
      </c>
      <c r="B82" s="31">
        <v>11656794</v>
      </c>
      <c r="C82" s="14">
        <v>87</v>
      </c>
      <c r="D82" s="29">
        <v>449711</v>
      </c>
      <c r="E82" s="11">
        <v>64</v>
      </c>
      <c r="F82" s="29">
        <v>5869.1034482758623</v>
      </c>
      <c r="G82" s="25">
        <v>2.7343344263133212E-3</v>
      </c>
      <c r="H82" s="12">
        <v>2.9231001557272801E-3</v>
      </c>
    </row>
    <row r="83" spans="1:8" x14ac:dyDescent="0.25">
      <c r="A83" s="15" t="s">
        <v>76</v>
      </c>
      <c r="B83" s="32">
        <v>33179259</v>
      </c>
      <c r="C83" s="16">
        <v>483</v>
      </c>
      <c r="D83" s="30">
        <v>1463848.87</v>
      </c>
      <c r="E83" s="17">
        <v>358</v>
      </c>
      <c r="F83" s="30">
        <v>3308.2543892339545</v>
      </c>
      <c r="G83" s="26">
        <v>5.49259559891562E-2</v>
      </c>
      <c r="H83" s="18">
        <v>6.8083895132836456E-2</v>
      </c>
    </row>
    <row r="84" spans="1:8" x14ac:dyDescent="0.25">
      <c r="A84" s="9" t="s">
        <v>77</v>
      </c>
      <c r="B84" s="31">
        <v>12647814</v>
      </c>
      <c r="C84" s="10">
        <v>234</v>
      </c>
      <c r="D84" s="29">
        <v>549474</v>
      </c>
      <c r="E84" s="11">
        <v>155</v>
      </c>
      <c r="F84" s="29">
        <v>2682.9102564102564</v>
      </c>
      <c r="G84" s="25">
        <v>1.563956878173688E-2</v>
      </c>
      <c r="H84" s="12">
        <v>1.9892540191896648E-2</v>
      </c>
    </row>
    <row r="85" spans="1:8" x14ac:dyDescent="0.25">
      <c r="A85" s="13" t="s">
        <v>78</v>
      </c>
      <c r="B85" s="31">
        <v>31230775</v>
      </c>
      <c r="C85" s="14">
        <v>320</v>
      </c>
      <c r="D85" s="29">
        <v>1412716.24</v>
      </c>
      <c r="E85" s="11">
        <v>271</v>
      </c>
      <c r="F85" s="29">
        <v>4724.5694999999996</v>
      </c>
      <c r="G85" s="25">
        <v>6.9208725539804575E-2</v>
      </c>
      <c r="H85" s="12">
        <v>8.9478818860182205E-2</v>
      </c>
    </row>
    <row r="86" spans="1:8" x14ac:dyDescent="0.25">
      <c r="A86" s="15" t="s">
        <v>79</v>
      </c>
      <c r="B86" s="32">
        <v>14255452</v>
      </c>
      <c r="C86" s="16">
        <v>213</v>
      </c>
      <c r="D86" s="30">
        <v>629699</v>
      </c>
      <c r="E86" s="17">
        <v>152</v>
      </c>
      <c r="F86" s="30">
        <v>3662.9436619718308</v>
      </c>
      <c r="G86" s="26">
        <v>0.15022334673937154</v>
      </c>
      <c r="H86" s="18">
        <v>0.19908832011373617</v>
      </c>
    </row>
    <row r="87" spans="1:8" x14ac:dyDescent="0.25">
      <c r="A87" s="9" t="s">
        <v>80</v>
      </c>
      <c r="B87" s="31">
        <v>8010384</v>
      </c>
      <c r="C87" s="10">
        <v>162</v>
      </c>
      <c r="D87" s="29">
        <v>359399</v>
      </c>
      <c r="E87" s="11">
        <v>112</v>
      </c>
      <c r="F87" s="29">
        <v>2543.2654320987654</v>
      </c>
      <c r="G87" s="25">
        <v>0.15169038904144205</v>
      </c>
      <c r="H87" s="12">
        <v>0.21176831750958822</v>
      </c>
    </row>
    <row r="88" spans="1:8" x14ac:dyDescent="0.25">
      <c r="A88" s="13" t="s">
        <v>81</v>
      </c>
      <c r="B88" s="31">
        <v>2923910</v>
      </c>
      <c r="C88" s="14">
        <v>64</v>
      </c>
      <c r="D88" s="29">
        <v>70290</v>
      </c>
      <c r="E88" s="11">
        <v>38</v>
      </c>
      <c r="F88" s="29">
        <v>1681.078125</v>
      </c>
      <c r="G88" s="25">
        <v>0.26085522107446751</v>
      </c>
      <c r="H88" s="12">
        <v>0.2226128266033254</v>
      </c>
    </row>
    <row r="89" spans="1:8" x14ac:dyDescent="0.25">
      <c r="A89" s="15" t="s">
        <v>82</v>
      </c>
      <c r="B89" s="32">
        <v>13804821</v>
      </c>
      <c r="C89" s="16">
        <v>90</v>
      </c>
      <c r="D89" s="30">
        <v>664493</v>
      </c>
      <c r="E89" s="17">
        <v>67</v>
      </c>
      <c r="F89" s="30">
        <v>7718.6777777777779</v>
      </c>
      <c r="G89" s="26">
        <v>0.15986102274861694</v>
      </c>
      <c r="H89" s="18">
        <v>0.22591622889708979</v>
      </c>
    </row>
    <row r="90" spans="1:8" x14ac:dyDescent="0.25">
      <c r="A90" s="9" t="s">
        <v>83</v>
      </c>
      <c r="B90" s="31">
        <v>21315738</v>
      </c>
      <c r="C90" s="10">
        <v>287</v>
      </c>
      <c r="D90" s="29">
        <v>962121.98</v>
      </c>
      <c r="E90" s="11">
        <v>224</v>
      </c>
      <c r="F90" s="29">
        <v>3665.355331010453</v>
      </c>
      <c r="G90" s="25">
        <v>0.16242444676769358</v>
      </c>
      <c r="H90" s="12">
        <v>0.20000038706185749</v>
      </c>
    </row>
    <row r="91" spans="1:8" x14ac:dyDescent="0.25">
      <c r="A91" s="13" t="s">
        <v>84</v>
      </c>
      <c r="B91" s="31">
        <v>5041319</v>
      </c>
      <c r="C91" s="14">
        <v>44</v>
      </c>
      <c r="D91" s="29">
        <v>237019</v>
      </c>
      <c r="E91" s="11">
        <v>29</v>
      </c>
      <c r="F91" s="29">
        <v>6137.340909090909</v>
      </c>
      <c r="G91" s="25">
        <v>0.25707103303839601</v>
      </c>
      <c r="H91" s="12">
        <v>0.31645107395018296</v>
      </c>
    </row>
    <row r="92" spans="1:8" x14ac:dyDescent="0.25">
      <c r="A92" s="15" t="s">
        <v>85</v>
      </c>
      <c r="B92" s="32">
        <v>21768673</v>
      </c>
      <c r="C92" s="16">
        <v>161</v>
      </c>
      <c r="D92" s="30">
        <v>1199072</v>
      </c>
      <c r="E92" s="17">
        <v>133</v>
      </c>
      <c r="F92" s="30">
        <v>8127.739130434783</v>
      </c>
      <c r="G92" s="26">
        <v>0.19569015292117539</v>
      </c>
      <c r="H92" s="18">
        <v>0.35884329515078894</v>
      </c>
    </row>
    <row r="93" spans="1:8" x14ac:dyDescent="0.25">
      <c r="A93" s="9" t="s">
        <v>86</v>
      </c>
      <c r="B93" s="31">
        <v>-2039389</v>
      </c>
      <c r="C93" s="10">
        <v>187</v>
      </c>
      <c r="D93" s="29">
        <v>364814</v>
      </c>
      <c r="E93" s="11">
        <v>109</v>
      </c>
      <c r="F93" s="29">
        <v>2365.6203208556149</v>
      </c>
      <c r="G93" s="25">
        <v>-2.8748548521035391E-2</v>
      </c>
      <c r="H93" s="12">
        <v>0.13023378816666531</v>
      </c>
    </row>
    <row r="94" spans="1:8" x14ac:dyDescent="0.25">
      <c r="A94" s="13" t="s">
        <v>87</v>
      </c>
      <c r="B94" s="31">
        <v>13102088</v>
      </c>
      <c r="C94" s="14">
        <v>155</v>
      </c>
      <c r="D94" s="29">
        <v>539286.36</v>
      </c>
      <c r="E94" s="11">
        <v>129</v>
      </c>
      <c r="F94" s="29">
        <v>3863.8222580645156</v>
      </c>
      <c r="G94" s="25">
        <v>2.1615650606561159E-2</v>
      </c>
      <c r="H94" s="12">
        <v>2.3847666574603413E-2</v>
      </c>
    </row>
    <row r="95" spans="1:8" x14ac:dyDescent="0.25">
      <c r="A95" s="15" t="s">
        <v>88</v>
      </c>
      <c r="B95" s="32">
        <v>18515110</v>
      </c>
      <c r="C95" s="16">
        <v>221</v>
      </c>
      <c r="D95" s="30">
        <v>989723.55</v>
      </c>
      <c r="E95" s="17">
        <v>167</v>
      </c>
      <c r="F95" s="30">
        <v>4830.6766968325792</v>
      </c>
      <c r="G95" s="26">
        <v>9.9209890481987181E-2</v>
      </c>
      <c r="H95" s="18">
        <v>0.14994801372886316</v>
      </c>
    </row>
    <row r="96" spans="1:8" x14ac:dyDescent="0.25">
      <c r="A96" s="9" t="s">
        <v>89</v>
      </c>
      <c r="B96" s="31">
        <v>10035216</v>
      </c>
      <c r="C96" s="10">
        <v>155</v>
      </c>
      <c r="D96" s="29">
        <v>493826.15</v>
      </c>
      <c r="E96" s="11">
        <v>103</v>
      </c>
      <c r="F96" s="29">
        <v>3448.2461290322581</v>
      </c>
      <c r="G96" s="25">
        <v>0.14779322077736207</v>
      </c>
      <c r="H96" s="12">
        <v>0.22538424255518891</v>
      </c>
    </row>
    <row r="97" spans="1:11" x14ac:dyDescent="0.25">
      <c r="A97" s="13" t="s">
        <v>90</v>
      </c>
      <c r="B97" s="31">
        <v>3284860</v>
      </c>
      <c r="C97" s="14">
        <v>57</v>
      </c>
      <c r="D97" s="29">
        <v>146137</v>
      </c>
      <c r="E97" s="11">
        <v>39</v>
      </c>
      <c r="F97" s="29">
        <v>3182.9649122807018</v>
      </c>
      <c r="G97" s="25">
        <v>0.26665220649290483</v>
      </c>
      <c r="H97" s="12">
        <v>0.35067381434591055</v>
      </c>
    </row>
    <row r="98" spans="1:11" ht="15.75" thickBot="1" x14ac:dyDescent="0.3">
      <c r="A98" s="35" t="s">
        <v>91</v>
      </c>
      <c r="B98" s="36">
        <v>48812899</v>
      </c>
      <c r="C98" s="37">
        <v>454</v>
      </c>
      <c r="D98" s="38">
        <v>2095415.72</v>
      </c>
      <c r="E98" s="39">
        <v>392</v>
      </c>
      <c r="F98" s="38">
        <v>4968.1777973568287</v>
      </c>
      <c r="G98" s="40">
        <v>0.12576845799904277</v>
      </c>
      <c r="H98" s="41">
        <v>0.15195415753967462</v>
      </c>
    </row>
    <row r="99" spans="1:11" ht="15.75" thickTop="1" x14ac:dyDescent="0.25">
      <c r="A99" s="56" t="s">
        <v>92</v>
      </c>
      <c r="B99" s="57">
        <v>1549323412</v>
      </c>
      <c r="C99" s="58">
        <v>20583</v>
      </c>
      <c r="D99" s="59">
        <v>75126985.690000013</v>
      </c>
      <c r="E99" s="60">
        <v>15424</v>
      </c>
      <c r="F99" s="59">
        <v>4045.9597619394654</v>
      </c>
      <c r="G99" s="61">
        <v>2.8837334646788962E-2</v>
      </c>
      <c r="H99" s="62">
        <v>3.8221326131069072E-2</v>
      </c>
      <c r="I99" s="8"/>
    </row>
    <row r="100" spans="1:11" ht="15.75" thickBot="1" x14ac:dyDescent="0.3">
      <c r="A100" s="66" t="s">
        <v>93</v>
      </c>
      <c r="B100" s="67">
        <v>475724309</v>
      </c>
      <c r="C100" s="68">
        <v>1553</v>
      </c>
      <c r="D100" s="69">
        <v>3100515</v>
      </c>
      <c r="E100" s="70">
        <v>1101</v>
      </c>
      <c r="F100" s="69">
        <v>2021.0927237604635</v>
      </c>
      <c r="G100" s="71">
        <v>6.1990181940053107E-3</v>
      </c>
      <c r="H100" s="72">
        <v>1.6956949399521817E-2</v>
      </c>
      <c r="K100" s="79"/>
    </row>
    <row r="101" spans="1:11" ht="15.75" thickTop="1" x14ac:dyDescent="0.25">
      <c r="A101" s="46" t="s">
        <v>94</v>
      </c>
      <c r="B101" s="47">
        <v>2025047721</v>
      </c>
      <c r="C101" s="48">
        <v>22136</v>
      </c>
      <c r="D101" s="49">
        <v>78227500.689999998</v>
      </c>
      <c r="E101" s="50">
        <v>16525</v>
      </c>
      <c r="F101" s="49">
        <v>3903.9007399710877</v>
      </c>
      <c r="G101" s="51">
        <v>1.5521391193281095E-2</v>
      </c>
      <c r="H101" s="52">
        <v>3.6411575303433127E-2</v>
      </c>
    </row>
    <row r="103" spans="1:11" x14ac:dyDescent="0.25">
      <c r="A103" s="5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3"/>
  <sheetViews>
    <sheetView showGridLines="0" topLeftCell="A67" workbookViewId="0">
      <selection activeCell="A95" sqref="A95"/>
    </sheetView>
  </sheetViews>
  <sheetFormatPr defaultRowHeight="15" x14ac:dyDescent="0.25"/>
  <cols>
    <col min="1" max="1" width="14.42578125" style="6" customWidth="1"/>
    <col min="2" max="2" width="15.7109375" customWidth="1"/>
    <col min="3" max="3" width="10.7109375" customWidth="1"/>
    <col min="4" max="4" width="19" customWidth="1"/>
    <col min="5" max="5" width="21.140625" customWidth="1"/>
    <col min="6" max="7" width="11.7109375" customWidth="1"/>
    <col min="8" max="8" width="25.42578125" customWidth="1"/>
    <col min="10" max="16384" width="9.140625" style="14"/>
  </cols>
  <sheetData>
    <row r="1" spans="1:8" x14ac:dyDescent="0.25">
      <c r="A1" s="97" t="s">
        <v>106</v>
      </c>
      <c r="B1" s="98"/>
      <c r="C1" s="98"/>
      <c r="D1" s="98"/>
      <c r="E1" s="98"/>
      <c r="F1" s="98"/>
      <c r="G1" s="98"/>
      <c r="H1" s="99"/>
    </row>
    <row r="2" spans="1:8" x14ac:dyDescent="0.25">
      <c r="A2" s="100">
        <v>2014</v>
      </c>
      <c r="B2" s="102" t="s">
        <v>96</v>
      </c>
      <c r="C2" s="103" t="s">
        <v>98</v>
      </c>
      <c r="D2" s="102" t="s">
        <v>103</v>
      </c>
      <c r="E2" s="105" t="s">
        <v>104</v>
      </c>
      <c r="F2" s="102" t="s">
        <v>97</v>
      </c>
      <c r="G2" s="111" t="s">
        <v>105</v>
      </c>
      <c r="H2" s="106"/>
    </row>
    <row r="3" spans="1:8" x14ac:dyDescent="0.25">
      <c r="A3" s="100"/>
      <c r="B3" s="103"/>
      <c r="C3" s="103"/>
      <c r="D3" s="103"/>
      <c r="E3" s="106"/>
      <c r="F3" s="103"/>
      <c r="G3" s="112"/>
      <c r="H3" s="107"/>
    </row>
    <row r="4" spans="1:8" x14ac:dyDescent="0.25">
      <c r="A4" s="100"/>
      <c r="B4" s="103"/>
      <c r="C4" s="103"/>
      <c r="D4" s="103"/>
      <c r="E4" s="106"/>
      <c r="F4" s="103"/>
      <c r="G4" s="102" t="s">
        <v>0</v>
      </c>
      <c r="H4" s="106" t="s">
        <v>103</v>
      </c>
    </row>
    <row r="5" spans="1:8" x14ac:dyDescent="0.25">
      <c r="A5" s="101"/>
      <c r="B5" s="104"/>
      <c r="C5" s="104"/>
      <c r="D5" s="104"/>
      <c r="E5" s="107"/>
      <c r="F5" s="104"/>
      <c r="G5" s="104"/>
      <c r="H5" s="107"/>
    </row>
    <row r="6" spans="1:8" x14ac:dyDescent="0.25">
      <c r="A6" s="9" t="s">
        <v>95</v>
      </c>
      <c r="B6" s="31">
        <v>37308867</v>
      </c>
      <c r="C6" s="10">
        <v>314</v>
      </c>
      <c r="D6" s="29">
        <v>1705122</v>
      </c>
      <c r="E6" s="11">
        <v>284</v>
      </c>
      <c r="F6" s="29">
        <v>5823.375796178344</v>
      </c>
      <c r="G6" s="25">
        <v>4.6063694018908322E-2</v>
      </c>
      <c r="H6" s="12">
        <v>5.9388300111793871E-2</v>
      </c>
    </row>
    <row r="7" spans="1:8" x14ac:dyDescent="0.25">
      <c r="A7" s="13" t="s">
        <v>1</v>
      </c>
      <c r="B7" s="31">
        <v>29632119</v>
      </c>
      <c r="C7" s="14">
        <v>302</v>
      </c>
      <c r="D7" s="29">
        <v>1528405.23</v>
      </c>
      <c r="E7" s="11">
        <v>244</v>
      </c>
      <c r="F7" s="29">
        <v>5430.3020860927154</v>
      </c>
      <c r="G7" s="25">
        <v>0.20561504168465322</v>
      </c>
      <c r="H7" s="12">
        <v>0.27584935949790085</v>
      </c>
    </row>
    <row r="8" spans="1:8" x14ac:dyDescent="0.25">
      <c r="A8" s="15" t="s">
        <v>2</v>
      </c>
      <c r="B8" s="32">
        <v>947202</v>
      </c>
      <c r="C8" s="16">
        <v>29</v>
      </c>
      <c r="D8" s="30">
        <v>50330</v>
      </c>
      <c r="E8" s="17">
        <v>18</v>
      </c>
      <c r="F8" s="30">
        <v>2338.8965517241381</v>
      </c>
      <c r="G8" s="26">
        <v>0.18923640315739632</v>
      </c>
      <c r="H8" s="18">
        <v>0.2804055936263859</v>
      </c>
    </row>
    <row r="9" spans="1:8" x14ac:dyDescent="0.25">
      <c r="A9" s="9" t="s">
        <v>3</v>
      </c>
      <c r="B9" s="31">
        <v>1057485</v>
      </c>
      <c r="C9" s="10">
        <v>25</v>
      </c>
      <c r="D9" s="29" t="s">
        <v>101</v>
      </c>
      <c r="E9" s="11" t="s">
        <v>101</v>
      </c>
      <c r="F9" s="29">
        <v>1485.44</v>
      </c>
      <c r="G9" s="25">
        <v>0.12234034676431513</v>
      </c>
      <c r="H9" s="12" t="s">
        <v>101</v>
      </c>
    </row>
    <row r="10" spans="1:8" x14ac:dyDescent="0.25">
      <c r="A10" s="13" t="s">
        <v>4</v>
      </c>
      <c r="B10" s="31">
        <v>4571104</v>
      </c>
      <c r="C10" s="14">
        <v>59</v>
      </c>
      <c r="D10" s="29">
        <v>216247</v>
      </c>
      <c r="E10" s="11">
        <v>41</v>
      </c>
      <c r="F10" s="29">
        <v>4215.9491525423728</v>
      </c>
      <c r="G10" s="25">
        <v>0.48583092681911694</v>
      </c>
      <c r="H10" s="12">
        <v>0.52715141705142143</v>
      </c>
    </row>
    <row r="11" spans="1:8" x14ac:dyDescent="0.25">
      <c r="A11" s="15" t="s">
        <v>5</v>
      </c>
      <c r="B11" s="32">
        <v>39353904</v>
      </c>
      <c r="C11" s="16">
        <v>435</v>
      </c>
      <c r="D11" s="30">
        <v>2052456</v>
      </c>
      <c r="E11" s="17">
        <v>347</v>
      </c>
      <c r="F11" s="30">
        <v>5017.8781609195403</v>
      </c>
      <c r="G11" s="26">
        <v>0.25697891535552675</v>
      </c>
      <c r="H11" s="18">
        <v>0.33584156536018434</v>
      </c>
    </row>
    <row r="12" spans="1:8" x14ac:dyDescent="0.25">
      <c r="A12" s="9" t="s">
        <v>6</v>
      </c>
      <c r="B12" s="31">
        <v>25063594</v>
      </c>
      <c r="C12" s="10">
        <v>232</v>
      </c>
      <c r="D12" s="29">
        <v>1196349.8799999999</v>
      </c>
      <c r="E12" s="11">
        <v>183</v>
      </c>
      <c r="F12" s="29">
        <v>5688.5943103448271</v>
      </c>
      <c r="G12" s="25">
        <v>8.3492927365916139E-2</v>
      </c>
      <c r="H12" s="12">
        <v>0.11478036959961987</v>
      </c>
    </row>
    <row r="13" spans="1:8" x14ac:dyDescent="0.25">
      <c r="A13" s="13" t="s">
        <v>7</v>
      </c>
      <c r="B13" s="31">
        <v>6980524</v>
      </c>
      <c r="C13" s="14">
        <v>165</v>
      </c>
      <c r="D13" s="29">
        <v>387508</v>
      </c>
      <c r="E13" s="11">
        <v>100</v>
      </c>
      <c r="F13" s="29">
        <v>2839.7939393939396</v>
      </c>
      <c r="G13" s="25">
        <v>0.17880564693469056</v>
      </c>
      <c r="H13" s="12">
        <v>0.27124144119676952</v>
      </c>
    </row>
    <row r="14" spans="1:8" x14ac:dyDescent="0.25">
      <c r="A14" s="15" t="s">
        <v>8</v>
      </c>
      <c r="B14" s="32">
        <v>9034201</v>
      </c>
      <c r="C14" s="16">
        <v>120</v>
      </c>
      <c r="D14" s="30">
        <v>477189</v>
      </c>
      <c r="E14" s="17">
        <v>83</v>
      </c>
      <c r="F14" s="30">
        <v>4429.75</v>
      </c>
      <c r="G14" s="26">
        <v>0.14018995953109753</v>
      </c>
      <c r="H14" s="18">
        <v>0.20486098850496007</v>
      </c>
    </row>
    <row r="15" spans="1:8" x14ac:dyDescent="0.25">
      <c r="A15" s="9" t="s">
        <v>9</v>
      </c>
      <c r="B15" s="31">
        <v>54809259</v>
      </c>
      <c r="C15" s="10">
        <v>575</v>
      </c>
      <c r="D15" s="29">
        <v>2611404</v>
      </c>
      <c r="E15" s="11">
        <v>442</v>
      </c>
      <c r="F15" s="29">
        <v>4911.0782608695654</v>
      </c>
      <c r="G15" s="25">
        <v>4.0210577179873683E-2</v>
      </c>
      <c r="H15" s="12">
        <v>4.9214496008728958E-2</v>
      </c>
    </row>
    <row r="16" spans="1:8" x14ac:dyDescent="0.25">
      <c r="A16" s="13" t="s">
        <v>10</v>
      </c>
      <c r="B16" s="31">
        <v>21671066</v>
      </c>
      <c r="C16" s="14">
        <v>240</v>
      </c>
      <c r="D16" s="29">
        <v>976079</v>
      </c>
      <c r="E16" s="11">
        <v>200</v>
      </c>
      <c r="F16" s="29">
        <v>4378.6875</v>
      </c>
      <c r="G16" s="25">
        <v>0.13497671619808962</v>
      </c>
      <c r="H16" s="12">
        <v>0.17986647988626858</v>
      </c>
    </row>
    <row r="17" spans="1:8" x14ac:dyDescent="0.25">
      <c r="A17" s="15" t="s">
        <v>11</v>
      </c>
      <c r="B17" s="32">
        <v>30177462</v>
      </c>
      <c r="C17" s="16">
        <v>377</v>
      </c>
      <c r="D17" s="30">
        <v>1295852</v>
      </c>
      <c r="E17" s="17">
        <v>308</v>
      </c>
      <c r="F17" s="30">
        <v>3737.0822281167107</v>
      </c>
      <c r="G17" s="26">
        <v>0.15746381620179295</v>
      </c>
      <c r="H17" s="18">
        <v>0.19538273988810695</v>
      </c>
    </row>
    <row r="18" spans="1:8" x14ac:dyDescent="0.25">
      <c r="A18" s="9" t="s">
        <v>12</v>
      </c>
      <c r="B18" s="31">
        <v>21113283</v>
      </c>
      <c r="C18" s="10">
        <v>268</v>
      </c>
      <c r="D18" s="29">
        <v>956352.49</v>
      </c>
      <c r="E18" s="11">
        <v>208</v>
      </c>
      <c r="F18" s="29">
        <v>3838.2704850746268</v>
      </c>
      <c r="G18" s="25">
        <v>2.8321892356594033E-2</v>
      </c>
      <c r="H18" s="12">
        <v>3.5354781095708068E-2</v>
      </c>
    </row>
    <row r="19" spans="1:8" x14ac:dyDescent="0.25">
      <c r="A19" s="13" t="s">
        <v>13</v>
      </c>
      <c r="B19" s="31">
        <v>44488148</v>
      </c>
      <c r="C19" s="14">
        <v>482</v>
      </c>
      <c r="D19" s="29">
        <v>2088052.8</v>
      </c>
      <c r="E19" s="11">
        <v>378</v>
      </c>
      <c r="F19" s="29">
        <v>4790.7070539419083</v>
      </c>
      <c r="G19" s="25">
        <v>0.20533175582995114</v>
      </c>
      <c r="H19" s="12">
        <v>0.25917445334945599</v>
      </c>
    </row>
    <row r="20" spans="1:8" x14ac:dyDescent="0.25">
      <c r="A20" s="15" t="s">
        <v>14</v>
      </c>
      <c r="B20" s="32">
        <v>22227333</v>
      </c>
      <c r="C20" s="16">
        <v>242</v>
      </c>
      <c r="D20" s="30">
        <v>1156549</v>
      </c>
      <c r="E20" s="17">
        <v>187</v>
      </c>
      <c r="F20" s="30">
        <v>5180.4669421487606</v>
      </c>
      <c r="G20" s="26">
        <v>0.2077149369529149</v>
      </c>
      <c r="H20" s="18">
        <v>0.26092399503396829</v>
      </c>
    </row>
    <row r="21" spans="1:8" x14ac:dyDescent="0.25">
      <c r="A21" s="9" t="s">
        <v>15</v>
      </c>
      <c r="B21" s="31">
        <v>19851058</v>
      </c>
      <c r="C21" s="10">
        <v>194</v>
      </c>
      <c r="D21" s="29">
        <v>930667</v>
      </c>
      <c r="E21" s="11">
        <v>145</v>
      </c>
      <c r="F21" s="29">
        <v>5394.6237113402058</v>
      </c>
      <c r="G21" s="25">
        <v>0.15963891970854879</v>
      </c>
      <c r="H21" s="12">
        <v>0.2079617285009957</v>
      </c>
    </row>
    <row r="22" spans="1:8" x14ac:dyDescent="0.25">
      <c r="A22" s="13" t="s">
        <v>16</v>
      </c>
      <c r="B22" s="31">
        <v>14271303</v>
      </c>
      <c r="C22" s="14">
        <v>197</v>
      </c>
      <c r="D22" s="29">
        <v>664421</v>
      </c>
      <c r="E22" s="11">
        <v>150</v>
      </c>
      <c r="F22" s="29">
        <v>3686.8984771573605</v>
      </c>
      <c r="G22" s="25">
        <v>4.3960526635527186E-2</v>
      </c>
      <c r="H22" s="12">
        <v>5.0693524667313944E-2</v>
      </c>
    </row>
    <row r="23" spans="1:8" x14ac:dyDescent="0.25">
      <c r="A23" s="15" t="s">
        <v>17</v>
      </c>
      <c r="B23" s="32">
        <v>40744154</v>
      </c>
      <c r="C23" s="16">
        <v>365</v>
      </c>
      <c r="D23" s="30">
        <v>2032275</v>
      </c>
      <c r="E23" s="17">
        <v>304</v>
      </c>
      <c r="F23" s="30">
        <v>5864.9835616438359</v>
      </c>
      <c r="G23" s="26">
        <v>0.23733898935528985</v>
      </c>
      <c r="H23" s="18">
        <v>0.29929412534809235</v>
      </c>
    </row>
    <row r="24" spans="1:8" x14ac:dyDescent="0.25">
      <c r="A24" s="9" t="s">
        <v>18</v>
      </c>
      <c r="B24" s="31">
        <v>38304265</v>
      </c>
      <c r="C24" s="10">
        <v>384</v>
      </c>
      <c r="D24" s="29">
        <v>1895468</v>
      </c>
      <c r="E24" s="11">
        <v>327</v>
      </c>
      <c r="F24" s="29">
        <v>5293.315104166667</v>
      </c>
      <c r="G24" s="25">
        <v>0.15044908810841928</v>
      </c>
      <c r="H24" s="12">
        <v>0.22233295540432813</v>
      </c>
    </row>
    <row r="25" spans="1:8" x14ac:dyDescent="0.25">
      <c r="A25" s="13" t="s">
        <v>19</v>
      </c>
      <c r="B25" s="31">
        <v>43222869</v>
      </c>
      <c r="C25" s="14">
        <v>435</v>
      </c>
      <c r="D25" s="29">
        <v>2081681</v>
      </c>
      <c r="E25" s="11">
        <v>362</v>
      </c>
      <c r="F25" s="29">
        <v>5254.6620689655174</v>
      </c>
      <c r="G25" s="25">
        <v>0.18362148097199377</v>
      </c>
      <c r="H25" s="12">
        <v>0.23939557921535801</v>
      </c>
    </row>
    <row r="26" spans="1:8" x14ac:dyDescent="0.25">
      <c r="A26" s="15" t="s">
        <v>20</v>
      </c>
      <c r="B26" s="32">
        <v>38977040</v>
      </c>
      <c r="C26" s="16">
        <v>503</v>
      </c>
      <c r="D26" s="30">
        <v>1786376.67</v>
      </c>
      <c r="E26" s="17">
        <v>362</v>
      </c>
      <c r="F26" s="30">
        <v>3981.911868787276</v>
      </c>
      <c r="G26" s="26">
        <v>0.16178911808437485</v>
      </c>
      <c r="H26" s="18">
        <v>0.20934062039456189</v>
      </c>
    </row>
    <row r="27" spans="1:8" x14ac:dyDescent="0.25">
      <c r="A27" s="9" t="s">
        <v>21</v>
      </c>
      <c r="B27" s="31">
        <v>14573288</v>
      </c>
      <c r="C27" s="10">
        <v>123</v>
      </c>
      <c r="D27" s="29">
        <v>861201</v>
      </c>
      <c r="E27" s="11">
        <v>98</v>
      </c>
      <c r="F27" s="29">
        <v>7664.8211382113823</v>
      </c>
      <c r="G27" s="25">
        <v>3.4932720629820856E-2</v>
      </c>
      <c r="H27" s="12">
        <v>9.3058562017892477E-2</v>
      </c>
    </row>
    <row r="28" spans="1:8" x14ac:dyDescent="0.25">
      <c r="A28" s="13" t="s">
        <v>22</v>
      </c>
      <c r="B28" s="31">
        <v>8079540</v>
      </c>
      <c r="C28" s="14">
        <v>150</v>
      </c>
      <c r="D28" s="29">
        <v>355249</v>
      </c>
      <c r="E28" s="11">
        <v>83</v>
      </c>
      <c r="F28" s="29">
        <v>2813.6066666666666</v>
      </c>
      <c r="G28" s="25">
        <v>5.1706860650793232E-2</v>
      </c>
      <c r="H28" s="12">
        <v>6.9706862304852152E-2</v>
      </c>
    </row>
    <row r="29" spans="1:8" x14ac:dyDescent="0.25">
      <c r="A29" s="15" t="s">
        <v>23</v>
      </c>
      <c r="B29" s="32">
        <v>29989543</v>
      </c>
      <c r="C29" s="16">
        <v>315</v>
      </c>
      <c r="D29" s="30">
        <v>1403153</v>
      </c>
      <c r="E29" s="17">
        <v>255</v>
      </c>
      <c r="F29" s="30">
        <v>4892.6317460317459</v>
      </c>
      <c r="G29" s="26">
        <v>5.8461344608101318E-2</v>
      </c>
      <c r="H29" s="18">
        <v>8.7871454605274624E-2</v>
      </c>
    </row>
    <row r="30" spans="1:8" x14ac:dyDescent="0.25">
      <c r="A30" s="9" t="s">
        <v>24</v>
      </c>
      <c r="B30" s="31">
        <v>5394755</v>
      </c>
      <c r="C30" s="10">
        <v>86</v>
      </c>
      <c r="D30" s="29">
        <v>206275</v>
      </c>
      <c r="E30" s="11">
        <v>64</v>
      </c>
      <c r="F30" s="29">
        <v>2731.8604651162791</v>
      </c>
      <c r="G30" s="25">
        <v>0.11860806770680223</v>
      </c>
      <c r="H30" s="12">
        <v>0.1320773684284666</v>
      </c>
    </row>
    <row r="31" spans="1:8" x14ac:dyDescent="0.25">
      <c r="A31" s="13" t="s">
        <v>25</v>
      </c>
      <c r="B31" s="31">
        <v>15508965</v>
      </c>
      <c r="C31" s="14">
        <v>197</v>
      </c>
      <c r="D31" s="29">
        <v>626804</v>
      </c>
      <c r="E31" s="11">
        <v>147</v>
      </c>
      <c r="F31" s="29">
        <v>3625.7106598984769</v>
      </c>
      <c r="G31" s="25">
        <v>0.10868437868870912</v>
      </c>
      <c r="H31" s="12">
        <v>0.14270125226334171</v>
      </c>
    </row>
    <row r="32" spans="1:8" x14ac:dyDescent="0.25">
      <c r="A32" s="15" t="s">
        <v>26</v>
      </c>
      <c r="B32" s="32">
        <v>50240050</v>
      </c>
      <c r="C32" s="16">
        <v>490</v>
      </c>
      <c r="D32" s="30">
        <v>2401175.48</v>
      </c>
      <c r="E32" s="17">
        <v>421</v>
      </c>
      <c r="F32" s="30">
        <v>5200.5030204081631</v>
      </c>
      <c r="G32" s="26">
        <v>4.9103827260398289E-2</v>
      </c>
      <c r="H32" s="18">
        <v>6.4846239777501785E-2</v>
      </c>
    </row>
    <row r="33" spans="1:8" x14ac:dyDescent="0.25">
      <c r="A33" s="9" t="s">
        <v>27</v>
      </c>
      <c r="B33" s="31">
        <v>92585804</v>
      </c>
      <c r="C33" s="10">
        <v>184</v>
      </c>
      <c r="D33" s="29">
        <v>5659247</v>
      </c>
      <c r="E33" s="11">
        <v>143</v>
      </c>
      <c r="F33" s="29">
        <v>31333.625</v>
      </c>
      <c r="G33" s="25">
        <v>4.6704442560431625E-3</v>
      </c>
      <c r="H33" s="12">
        <v>7.6310632237205573E-3</v>
      </c>
    </row>
    <row r="34" spans="1:8" x14ac:dyDescent="0.25">
      <c r="A34" s="13" t="s">
        <v>28</v>
      </c>
      <c r="B34" s="31">
        <v>9066710</v>
      </c>
      <c r="C34" s="14">
        <v>95</v>
      </c>
      <c r="D34" s="29">
        <v>487937</v>
      </c>
      <c r="E34" s="11">
        <v>80</v>
      </c>
      <c r="F34" s="29">
        <v>5389.2210526315794</v>
      </c>
      <c r="G34" s="25">
        <v>0.20374748714818305</v>
      </c>
      <c r="H34" s="12">
        <v>0.26365456753276828</v>
      </c>
    </row>
    <row r="35" spans="1:8" x14ac:dyDescent="0.25">
      <c r="A35" s="15" t="s">
        <v>29</v>
      </c>
      <c r="B35" s="32">
        <v>32791557</v>
      </c>
      <c r="C35" s="16">
        <v>298</v>
      </c>
      <c r="D35" s="30">
        <v>1608356</v>
      </c>
      <c r="E35" s="17">
        <v>253</v>
      </c>
      <c r="F35" s="30">
        <v>5753.9161073825508</v>
      </c>
      <c r="G35" s="26">
        <v>0.19344576460403554</v>
      </c>
      <c r="H35" s="18">
        <v>0.23538936036420594</v>
      </c>
    </row>
    <row r="36" spans="1:8" x14ac:dyDescent="0.25">
      <c r="A36" s="9" t="s">
        <v>30</v>
      </c>
      <c r="B36" s="31">
        <v>19008213</v>
      </c>
      <c r="C36" s="10">
        <v>257</v>
      </c>
      <c r="D36" s="29">
        <v>713078</v>
      </c>
      <c r="E36" s="11">
        <v>195</v>
      </c>
      <c r="F36" s="29">
        <v>3123.6770428015566</v>
      </c>
      <c r="G36" s="25">
        <v>0.2676514038361586</v>
      </c>
      <c r="H36" s="12">
        <v>0.30039225294008559</v>
      </c>
    </row>
    <row r="37" spans="1:8" x14ac:dyDescent="0.25">
      <c r="A37" s="13" t="s">
        <v>31</v>
      </c>
      <c r="B37" s="31">
        <v>8713158</v>
      </c>
      <c r="C37" s="14">
        <v>136</v>
      </c>
      <c r="D37" s="29">
        <v>381998</v>
      </c>
      <c r="E37" s="11">
        <v>95</v>
      </c>
      <c r="F37" s="29">
        <v>3238.75</v>
      </c>
      <c r="G37" s="25">
        <v>0.16975727234916346</v>
      </c>
      <c r="H37" s="12">
        <v>0.20970731342878079</v>
      </c>
    </row>
    <row r="38" spans="1:8" x14ac:dyDescent="0.25">
      <c r="A38" s="15" t="s">
        <v>32</v>
      </c>
      <c r="B38" s="32">
        <v>18308985</v>
      </c>
      <c r="C38" s="16">
        <v>225</v>
      </c>
      <c r="D38" s="30">
        <v>975870</v>
      </c>
      <c r="E38" s="17">
        <v>174</v>
      </c>
      <c r="F38" s="30">
        <v>4708.7777777777774</v>
      </c>
      <c r="G38" s="26">
        <v>0.16201615729552699</v>
      </c>
      <c r="H38" s="18">
        <v>0.25576966844100374</v>
      </c>
    </row>
    <row r="39" spans="1:8" x14ac:dyDescent="0.25">
      <c r="A39" s="9" t="s">
        <v>33</v>
      </c>
      <c r="B39" s="31">
        <v>47600092</v>
      </c>
      <c r="C39" s="10">
        <v>563</v>
      </c>
      <c r="D39" s="29">
        <v>2005690</v>
      </c>
      <c r="E39" s="11">
        <v>466</v>
      </c>
      <c r="F39" s="29">
        <v>3922.7850799289522</v>
      </c>
      <c r="G39" s="25">
        <v>9.6396516632738224E-2</v>
      </c>
      <c r="H39" s="12">
        <v>0.1253714040882043</v>
      </c>
    </row>
    <row r="40" spans="1:8" x14ac:dyDescent="0.25">
      <c r="A40" s="13" t="s">
        <v>34</v>
      </c>
      <c r="B40" s="31">
        <v>5549355</v>
      </c>
      <c r="C40" s="14">
        <v>87</v>
      </c>
      <c r="D40" s="29">
        <v>284846</v>
      </c>
      <c r="E40" s="11">
        <v>62</v>
      </c>
      <c r="F40" s="29">
        <v>3853.4827586206898</v>
      </c>
      <c r="G40" s="25">
        <v>0.14120235336110584</v>
      </c>
      <c r="H40" s="12">
        <v>0.23203826709743219</v>
      </c>
    </row>
    <row r="41" spans="1:8" x14ac:dyDescent="0.25">
      <c r="A41" s="15" t="s">
        <v>35</v>
      </c>
      <c r="B41" s="32">
        <v>4482062</v>
      </c>
      <c r="C41" s="16">
        <v>88</v>
      </c>
      <c r="D41" s="30">
        <v>127160</v>
      </c>
      <c r="E41" s="17">
        <v>53</v>
      </c>
      <c r="F41" s="30">
        <v>2042.6022727272727</v>
      </c>
      <c r="G41" s="26">
        <v>0.1060999250990341</v>
      </c>
      <c r="H41" s="18">
        <v>8.4643016944445676E-2</v>
      </c>
    </row>
    <row r="42" spans="1:8" x14ac:dyDescent="0.25">
      <c r="A42" s="9" t="s">
        <v>36</v>
      </c>
      <c r="B42" s="31">
        <v>3357945</v>
      </c>
      <c r="C42" s="10">
        <v>37</v>
      </c>
      <c r="D42" s="29">
        <v>127398</v>
      </c>
      <c r="E42" s="11">
        <v>28</v>
      </c>
      <c r="F42" s="29">
        <v>3829.8378378378379</v>
      </c>
      <c r="G42" s="25">
        <v>7.1246933631757783E-2</v>
      </c>
      <c r="H42" s="12">
        <v>7.8796046776145823E-2</v>
      </c>
    </row>
    <row r="43" spans="1:8" x14ac:dyDescent="0.25">
      <c r="A43" s="13" t="s">
        <v>37</v>
      </c>
      <c r="B43" s="31">
        <v>17089370</v>
      </c>
      <c r="C43" s="14">
        <v>87</v>
      </c>
      <c r="D43" s="29">
        <v>949150.71999999997</v>
      </c>
      <c r="E43" s="11">
        <v>67</v>
      </c>
      <c r="F43" s="29">
        <v>11617.261149425287</v>
      </c>
      <c r="G43" s="25">
        <v>0.44187029777984699</v>
      </c>
      <c r="H43" s="12">
        <v>0.7169869586203016</v>
      </c>
    </row>
    <row r="44" spans="1:8" x14ac:dyDescent="0.25">
      <c r="A44" s="15" t="s">
        <v>38</v>
      </c>
      <c r="B44" s="32">
        <v>8479272</v>
      </c>
      <c r="C44" s="16">
        <v>171</v>
      </c>
      <c r="D44" s="30">
        <v>490891</v>
      </c>
      <c r="E44" s="17">
        <v>117</v>
      </c>
      <c r="F44" s="30">
        <v>3232.0058479532163</v>
      </c>
      <c r="G44" s="26">
        <v>0.19521555581627462</v>
      </c>
      <c r="H44" s="18">
        <v>0.30313889437802588</v>
      </c>
    </row>
    <row r="45" spans="1:8" x14ac:dyDescent="0.25">
      <c r="A45" s="9" t="s">
        <v>39</v>
      </c>
      <c r="B45" s="31">
        <v>37049778</v>
      </c>
      <c r="C45" s="10">
        <v>357</v>
      </c>
      <c r="D45" s="29">
        <v>1728216</v>
      </c>
      <c r="E45" s="11">
        <v>291</v>
      </c>
      <c r="F45" s="29">
        <v>5265.5658263305322</v>
      </c>
      <c r="G45" s="25">
        <v>2.4039404881131331E-2</v>
      </c>
      <c r="H45" s="12">
        <v>3.3278592538797815E-2</v>
      </c>
    </row>
    <row r="46" spans="1:8" x14ac:dyDescent="0.25">
      <c r="A46" s="13" t="s">
        <v>40</v>
      </c>
      <c r="B46" s="31">
        <v>41444838</v>
      </c>
      <c r="C46" s="14">
        <v>302</v>
      </c>
      <c r="D46" s="29">
        <v>2056090.24</v>
      </c>
      <c r="E46" s="11">
        <v>263</v>
      </c>
      <c r="F46" s="29">
        <v>7127.8915231788087</v>
      </c>
      <c r="G46" s="25">
        <v>0.14376134897915499</v>
      </c>
      <c r="H46" s="12">
        <v>0.18359830421261339</v>
      </c>
    </row>
    <row r="47" spans="1:8" x14ac:dyDescent="0.25">
      <c r="A47" s="15" t="s">
        <v>41</v>
      </c>
      <c r="B47" s="32">
        <v>8839642</v>
      </c>
      <c r="C47" s="16">
        <v>112</v>
      </c>
      <c r="D47" s="30">
        <v>402531</v>
      </c>
      <c r="E47" s="17">
        <v>88</v>
      </c>
      <c r="F47" s="30">
        <v>3898.2678571428573</v>
      </c>
      <c r="G47" s="26">
        <v>0.14368425711694185</v>
      </c>
      <c r="H47" s="18">
        <v>0.19445322033210535</v>
      </c>
    </row>
    <row r="48" spans="1:8" x14ac:dyDescent="0.25">
      <c r="A48" s="9" t="s">
        <v>42</v>
      </c>
      <c r="B48" s="31">
        <v>-485763</v>
      </c>
      <c r="C48" s="10">
        <v>54</v>
      </c>
      <c r="D48" s="29">
        <v>109657</v>
      </c>
      <c r="E48" s="11">
        <v>36</v>
      </c>
      <c r="F48" s="29">
        <v>2497.8148148148148</v>
      </c>
      <c r="G48" s="25">
        <v>-0.11251845820830009</v>
      </c>
      <c r="H48" s="12">
        <v>0.33267399422977156</v>
      </c>
    </row>
    <row r="49" spans="1:8" x14ac:dyDescent="0.25">
      <c r="A49" s="13" t="s">
        <v>43</v>
      </c>
      <c r="B49" s="31">
        <v>10762592</v>
      </c>
      <c r="C49" s="14">
        <v>163</v>
      </c>
      <c r="D49" s="29">
        <v>469143</v>
      </c>
      <c r="E49" s="11">
        <v>117</v>
      </c>
      <c r="F49" s="29">
        <v>3276.564417177914</v>
      </c>
      <c r="G49" s="25">
        <v>0.17270876877568975</v>
      </c>
      <c r="H49" s="12">
        <v>0.21585974942723959</v>
      </c>
    </row>
    <row r="50" spans="1:8" x14ac:dyDescent="0.25">
      <c r="A50" s="15" t="s">
        <v>44</v>
      </c>
      <c r="B50" s="32">
        <v>32718261</v>
      </c>
      <c r="C50" s="16">
        <v>444</v>
      </c>
      <c r="D50" s="30">
        <v>1407271</v>
      </c>
      <c r="E50" s="17">
        <v>329</v>
      </c>
      <c r="F50" s="30">
        <v>3832.286036036036</v>
      </c>
      <c r="G50" s="26">
        <v>0.13601456257950462</v>
      </c>
      <c r="H50" s="18">
        <v>0.17366113807946998</v>
      </c>
    </row>
    <row r="51" spans="1:8" x14ac:dyDescent="0.25">
      <c r="A51" s="9" t="s">
        <v>45</v>
      </c>
      <c r="B51" s="31">
        <v>4832150</v>
      </c>
      <c r="C51" s="10">
        <v>52</v>
      </c>
      <c r="D51" s="29">
        <v>234607</v>
      </c>
      <c r="E51" s="11">
        <v>39</v>
      </c>
      <c r="F51" s="29">
        <v>5241.2307692307695</v>
      </c>
      <c r="G51" s="25">
        <v>0.23935112497728289</v>
      </c>
      <c r="H51" s="12">
        <v>0.32473804415530488</v>
      </c>
    </row>
    <row r="52" spans="1:8" x14ac:dyDescent="0.25">
      <c r="A52" s="13" t="s">
        <v>46</v>
      </c>
      <c r="B52" s="31">
        <v>13560769</v>
      </c>
      <c r="C52" s="14">
        <v>220</v>
      </c>
      <c r="D52" s="29">
        <v>711388</v>
      </c>
      <c r="E52" s="11">
        <v>154</v>
      </c>
      <c r="F52" s="29">
        <v>3561.0181818181818</v>
      </c>
      <c r="G52" s="25">
        <v>9.9351537928075523E-2</v>
      </c>
      <c r="H52" s="12">
        <v>0.14606051205125392</v>
      </c>
    </row>
    <row r="53" spans="1:8" x14ac:dyDescent="0.25">
      <c r="A53" s="15" t="s">
        <v>47</v>
      </c>
      <c r="B53" s="32">
        <v>32046801</v>
      </c>
      <c r="C53" s="16">
        <v>317</v>
      </c>
      <c r="D53" s="30">
        <v>1520545</v>
      </c>
      <c r="E53" s="17">
        <v>252</v>
      </c>
      <c r="F53" s="30">
        <v>5110.7255520504732</v>
      </c>
      <c r="G53" s="26">
        <v>0.17013187603658084</v>
      </c>
      <c r="H53" s="18">
        <v>0.22024141240958492</v>
      </c>
    </row>
    <row r="54" spans="1:8" x14ac:dyDescent="0.25">
      <c r="A54" s="9" t="s">
        <v>48</v>
      </c>
      <c r="B54" s="31">
        <v>10955218</v>
      </c>
      <c r="C54" s="10">
        <v>158</v>
      </c>
      <c r="D54" s="29">
        <v>453105</v>
      </c>
      <c r="E54" s="11">
        <v>116</v>
      </c>
      <c r="F54" s="29">
        <v>3229.0189873417721</v>
      </c>
      <c r="G54" s="25">
        <v>0.1162917571452671</v>
      </c>
      <c r="H54" s="12">
        <v>0.15490154920351876</v>
      </c>
    </row>
    <row r="55" spans="1:8" x14ac:dyDescent="0.25">
      <c r="A55" s="13" t="s">
        <v>49</v>
      </c>
      <c r="B55" s="31">
        <v>40610880</v>
      </c>
      <c r="C55" s="14">
        <v>294</v>
      </c>
      <c r="D55" s="29">
        <v>1760391</v>
      </c>
      <c r="E55" s="11">
        <v>247</v>
      </c>
      <c r="F55" s="29">
        <v>6319.2244897959181</v>
      </c>
      <c r="G55" s="25">
        <v>0.22999328718453693</v>
      </c>
      <c r="H55" s="12">
        <v>0.28055786497777407</v>
      </c>
    </row>
    <row r="56" spans="1:8" x14ac:dyDescent="0.25">
      <c r="A56" s="15" t="s">
        <v>50</v>
      </c>
      <c r="B56" s="32">
        <v>21850823</v>
      </c>
      <c r="C56" s="16">
        <v>190</v>
      </c>
      <c r="D56" s="30">
        <v>1051205</v>
      </c>
      <c r="E56" s="17">
        <v>162</v>
      </c>
      <c r="F56" s="30">
        <v>5895.1315789473683</v>
      </c>
      <c r="G56" s="26">
        <v>0.11685387378248331</v>
      </c>
      <c r="H56" s="18">
        <v>0.16191346500549522</v>
      </c>
    </row>
    <row r="57" spans="1:8" x14ac:dyDescent="0.25">
      <c r="A57" s="9" t="s">
        <v>51</v>
      </c>
      <c r="B57" s="31">
        <v>5375781</v>
      </c>
      <c r="C57" s="10">
        <v>65</v>
      </c>
      <c r="D57" s="29">
        <v>171556</v>
      </c>
      <c r="E57" s="11">
        <v>54</v>
      </c>
      <c r="F57" s="29">
        <v>3793.0923076923077</v>
      </c>
      <c r="G57" s="25">
        <v>0.36989319655718339</v>
      </c>
      <c r="H57" s="12">
        <v>0.35176326575805356</v>
      </c>
    </row>
    <row r="58" spans="1:8" x14ac:dyDescent="0.25">
      <c r="A58" s="13" t="s">
        <v>52</v>
      </c>
      <c r="B58" s="31">
        <v>5903710</v>
      </c>
      <c r="C58" s="14">
        <v>73</v>
      </c>
      <c r="D58" s="29">
        <v>243944</v>
      </c>
      <c r="E58" s="11">
        <v>62</v>
      </c>
      <c r="F58" s="29">
        <v>3656.9863013698632</v>
      </c>
      <c r="G58" s="25">
        <v>7.3143906666466613E-2</v>
      </c>
      <c r="H58" s="12">
        <v>8.8906694719231932E-2</v>
      </c>
    </row>
    <row r="59" spans="1:8" x14ac:dyDescent="0.25">
      <c r="A59" s="15" t="s">
        <v>53</v>
      </c>
      <c r="B59" s="32">
        <v>32385248</v>
      </c>
      <c r="C59" s="16">
        <v>511</v>
      </c>
      <c r="D59" s="30">
        <v>1309295.8400000001</v>
      </c>
      <c r="E59" s="17">
        <v>362</v>
      </c>
      <c r="F59" s="30">
        <v>3012.6024266144814</v>
      </c>
      <c r="G59" s="26">
        <v>0.17647038181065017</v>
      </c>
      <c r="H59" s="18">
        <v>0.2190858375851705</v>
      </c>
    </row>
    <row r="60" spans="1:8" x14ac:dyDescent="0.25">
      <c r="A60" s="9" t="s">
        <v>54</v>
      </c>
      <c r="B60" s="31">
        <v>45541026</v>
      </c>
      <c r="C60" s="10">
        <v>433</v>
      </c>
      <c r="D60" s="29">
        <v>2300046.44</v>
      </c>
      <c r="E60" s="11">
        <v>348</v>
      </c>
      <c r="F60" s="29">
        <v>5711.4698383371824</v>
      </c>
      <c r="G60" s="25">
        <v>5.5632852245871157E-3</v>
      </c>
      <c r="H60" s="12">
        <v>7.5836686474489061E-3</v>
      </c>
    </row>
    <row r="61" spans="1:8" x14ac:dyDescent="0.25">
      <c r="A61" s="13" t="s">
        <v>55</v>
      </c>
      <c r="B61" s="31">
        <v>30433454.699999999</v>
      </c>
      <c r="C61" s="14">
        <v>342</v>
      </c>
      <c r="D61" s="29">
        <v>1574650.84</v>
      </c>
      <c r="E61" s="11">
        <v>246</v>
      </c>
      <c r="F61" s="29">
        <v>5035.5550877192982</v>
      </c>
      <c r="G61" s="25">
        <v>3.4953538554608692E-2</v>
      </c>
      <c r="H61" s="12">
        <v>5.1851696304956216E-2</v>
      </c>
    </row>
    <row r="62" spans="1:8" x14ac:dyDescent="0.25">
      <c r="A62" s="15" t="s">
        <v>56</v>
      </c>
      <c r="B62" s="32">
        <v>5521301</v>
      </c>
      <c r="C62" s="16">
        <v>66</v>
      </c>
      <c r="D62" s="30">
        <v>255290</v>
      </c>
      <c r="E62" s="17">
        <v>48</v>
      </c>
      <c r="F62" s="30">
        <v>4318</v>
      </c>
      <c r="G62" s="26">
        <v>0.26162610166849215</v>
      </c>
      <c r="H62" s="18">
        <v>0.34881306002880247</v>
      </c>
    </row>
    <row r="63" spans="1:8" x14ac:dyDescent="0.25">
      <c r="A63" s="9" t="s">
        <v>57</v>
      </c>
      <c r="B63" s="31">
        <v>841534</v>
      </c>
      <c r="C63" s="10">
        <v>17</v>
      </c>
      <c r="D63" s="29" t="s">
        <v>101</v>
      </c>
      <c r="E63" s="11" t="s">
        <v>101</v>
      </c>
      <c r="F63" s="29">
        <v>1884.8823529411766</v>
      </c>
      <c r="G63" s="25">
        <v>0.2390356246687296</v>
      </c>
      <c r="H63" s="12" t="s">
        <v>101</v>
      </c>
    </row>
    <row r="64" spans="1:8" x14ac:dyDescent="0.25">
      <c r="A64" s="13" t="s">
        <v>58</v>
      </c>
      <c r="B64" s="31">
        <v>44225737</v>
      </c>
      <c r="C64" s="14">
        <v>470</v>
      </c>
      <c r="D64" s="29">
        <v>2068026.4</v>
      </c>
      <c r="E64" s="11">
        <v>360</v>
      </c>
      <c r="F64" s="29">
        <v>4722.4285106382977</v>
      </c>
      <c r="G64" s="25">
        <v>4.4888992786694046E-2</v>
      </c>
      <c r="H64" s="12">
        <v>5.8409744783431701E-2</v>
      </c>
    </row>
    <row r="65" spans="1:8" x14ac:dyDescent="0.25">
      <c r="A65" s="15" t="s">
        <v>102</v>
      </c>
      <c r="B65" s="32">
        <v>2818783</v>
      </c>
      <c r="C65" s="16">
        <v>33</v>
      </c>
      <c r="D65" s="30">
        <v>139850</v>
      </c>
      <c r="E65" s="17">
        <v>21</v>
      </c>
      <c r="F65" s="30">
        <v>4702.151515151515</v>
      </c>
      <c r="G65" s="26">
        <v>0.36219789194621377</v>
      </c>
      <c r="H65" s="18">
        <v>0.53035787836673443</v>
      </c>
    </row>
    <row r="66" spans="1:8" x14ac:dyDescent="0.25">
      <c r="A66" s="9" t="s">
        <v>59</v>
      </c>
      <c r="B66" s="31">
        <v>21943247</v>
      </c>
      <c r="C66" s="10">
        <v>303</v>
      </c>
      <c r="D66" s="29">
        <v>1006916.2</v>
      </c>
      <c r="E66" s="11">
        <v>246</v>
      </c>
      <c r="F66" s="29">
        <v>3686.0666666666666</v>
      </c>
      <c r="G66" s="25">
        <v>0.12987900515445697</v>
      </c>
      <c r="H66" s="12">
        <v>0.1760970251050506</v>
      </c>
    </row>
    <row r="67" spans="1:8" x14ac:dyDescent="0.25">
      <c r="A67" s="13" t="s">
        <v>60</v>
      </c>
      <c r="B67" s="31">
        <v>23116666</v>
      </c>
      <c r="C67" s="14">
        <v>162</v>
      </c>
      <c r="D67" s="29">
        <v>1319598</v>
      </c>
      <c r="E67" s="11">
        <v>123</v>
      </c>
      <c r="F67" s="29">
        <v>8556.6111111111113</v>
      </c>
      <c r="G67" s="25">
        <v>0.2013977275679531</v>
      </c>
      <c r="H67" s="12">
        <v>0.30328094470364797</v>
      </c>
    </row>
    <row r="68" spans="1:8" x14ac:dyDescent="0.25">
      <c r="A68" s="15" t="s">
        <v>61</v>
      </c>
      <c r="B68" s="32">
        <v>4563507</v>
      </c>
      <c r="C68" s="16">
        <v>193</v>
      </c>
      <c r="D68" s="30">
        <v>524654</v>
      </c>
      <c r="E68" s="17">
        <v>139</v>
      </c>
      <c r="F68" s="30">
        <v>3027.4404145077719</v>
      </c>
      <c r="G68" s="26">
        <v>7.2787680965073695E-2</v>
      </c>
      <c r="H68" s="18">
        <v>0.2264959167412452</v>
      </c>
    </row>
    <row r="69" spans="1:8" x14ac:dyDescent="0.25">
      <c r="A69" s="9" t="s">
        <v>62</v>
      </c>
      <c r="B69" s="31">
        <v>14515352</v>
      </c>
      <c r="C69" s="10">
        <v>163</v>
      </c>
      <c r="D69" s="29">
        <v>645409</v>
      </c>
      <c r="E69" s="11">
        <v>132</v>
      </c>
      <c r="F69" s="29">
        <v>4484.2883435582826</v>
      </c>
      <c r="G69" s="25">
        <v>8.9175356040946605E-2</v>
      </c>
      <c r="H69" s="12">
        <v>0.107346816636206</v>
      </c>
    </row>
    <row r="70" spans="1:8" x14ac:dyDescent="0.25">
      <c r="A70" s="13" t="s">
        <v>63</v>
      </c>
      <c r="B70" s="31">
        <v>19033791</v>
      </c>
      <c r="C70" s="14">
        <v>237</v>
      </c>
      <c r="D70" s="29">
        <v>779895</v>
      </c>
      <c r="E70" s="11">
        <v>183</v>
      </c>
      <c r="F70" s="29">
        <v>3641.4556962025317</v>
      </c>
      <c r="G70" s="25">
        <v>0.20498974469223771</v>
      </c>
      <c r="H70" s="12">
        <v>0.25300375434480127</v>
      </c>
    </row>
    <row r="71" spans="1:8" x14ac:dyDescent="0.25">
      <c r="A71" s="15" t="s">
        <v>64</v>
      </c>
      <c r="B71" s="32">
        <v>19444987</v>
      </c>
      <c r="C71" s="16">
        <v>276</v>
      </c>
      <c r="D71" s="30">
        <v>787588</v>
      </c>
      <c r="E71" s="17">
        <v>222</v>
      </c>
      <c r="F71" s="30">
        <v>3279.3152173913045</v>
      </c>
      <c r="G71" s="26">
        <v>5.2673975213379583E-2</v>
      </c>
      <c r="H71" s="18">
        <v>6.4472172914684059E-2</v>
      </c>
    </row>
    <row r="72" spans="1:8" x14ac:dyDescent="0.25">
      <c r="A72" s="9" t="s">
        <v>65</v>
      </c>
      <c r="B72" s="31">
        <v>8668031</v>
      </c>
      <c r="C72" s="10">
        <v>135</v>
      </c>
      <c r="D72" s="29">
        <v>309669.82</v>
      </c>
      <c r="E72" s="11">
        <v>98</v>
      </c>
      <c r="F72" s="29">
        <v>2839.0949629629631</v>
      </c>
      <c r="G72" s="25">
        <v>0.16606427392430087</v>
      </c>
      <c r="H72" s="12">
        <v>0.21378347879045329</v>
      </c>
    </row>
    <row r="73" spans="1:8" x14ac:dyDescent="0.25">
      <c r="A73" s="13" t="s">
        <v>66</v>
      </c>
      <c r="B73" s="31">
        <v>16328218</v>
      </c>
      <c r="C73" s="14">
        <v>199</v>
      </c>
      <c r="D73" s="29">
        <v>802239</v>
      </c>
      <c r="E73" s="11">
        <v>155</v>
      </c>
      <c r="F73" s="29">
        <v>4457.3316582914576</v>
      </c>
      <c r="G73" s="25">
        <v>0.22775995826948708</v>
      </c>
      <c r="H73" s="12">
        <v>0.29314432876922886</v>
      </c>
    </row>
    <row r="74" spans="1:8" x14ac:dyDescent="0.25">
      <c r="A74" s="15" t="s">
        <v>67</v>
      </c>
      <c r="B74" s="32">
        <v>37308425</v>
      </c>
      <c r="C74" s="16">
        <v>287</v>
      </c>
      <c r="D74" s="30">
        <v>1827900</v>
      </c>
      <c r="E74" s="17">
        <v>244</v>
      </c>
      <c r="F74" s="30">
        <v>6723.0139372822296</v>
      </c>
      <c r="G74" s="26">
        <v>0.1333798913513968</v>
      </c>
      <c r="H74" s="18">
        <v>0.17995946774059959</v>
      </c>
    </row>
    <row r="75" spans="1:8" x14ac:dyDescent="0.25">
      <c r="A75" s="9" t="s">
        <v>68</v>
      </c>
      <c r="B75" s="31">
        <v>24244032</v>
      </c>
      <c r="C75" s="10">
        <v>288</v>
      </c>
      <c r="D75" s="29">
        <v>1032750.62</v>
      </c>
      <c r="E75" s="11">
        <v>237</v>
      </c>
      <c r="F75" s="29">
        <v>3995.6861805555559</v>
      </c>
      <c r="G75" s="25">
        <v>0.13986480172895374</v>
      </c>
      <c r="H75" s="12">
        <v>0.16199997426198032</v>
      </c>
    </row>
    <row r="76" spans="1:8" x14ac:dyDescent="0.25">
      <c r="A76" s="13" t="s">
        <v>69</v>
      </c>
      <c r="B76" s="31">
        <v>41715206</v>
      </c>
      <c r="C76" s="14">
        <v>642</v>
      </c>
      <c r="D76" s="29">
        <v>3173042.13</v>
      </c>
      <c r="E76" s="11">
        <v>560</v>
      </c>
      <c r="F76" s="29">
        <v>5311.7322897196264</v>
      </c>
      <c r="G76" s="25">
        <v>4.6847298400786559E-2</v>
      </c>
      <c r="H76" s="12">
        <v>9.8351249944844357E-2</v>
      </c>
    </row>
    <row r="77" spans="1:8" x14ac:dyDescent="0.25">
      <c r="A77" s="15" t="s">
        <v>70</v>
      </c>
      <c r="B77" s="32">
        <v>24331233</v>
      </c>
      <c r="C77" s="16">
        <v>234</v>
      </c>
      <c r="D77" s="30">
        <v>1078504</v>
      </c>
      <c r="E77" s="17">
        <v>213</v>
      </c>
      <c r="F77" s="30">
        <v>4971.3418803418799</v>
      </c>
      <c r="G77" s="26">
        <v>0.20500839345498045</v>
      </c>
      <c r="H77" s="18">
        <v>0.2587226513060108</v>
      </c>
    </row>
    <row r="78" spans="1:8" x14ac:dyDescent="0.25">
      <c r="A78" s="9" t="s">
        <v>71</v>
      </c>
      <c r="B78" s="31">
        <v>13778578</v>
      </c>
      <c r="C78" s="10">
        <v>209</v>
      </c>
      <c r="D78" s="29">
        <v>615180</v>
      </c>
      <c r="E78" s="11">
        <v>147</v>
      </c>
      <c r="F78" s="29">
        <v>3362.0717703349283</v>
      </c>
      <c r="G78" s="25">
        <v>5.1878225488807703E-2</v>
      </c>
      <c r="H78" s="12">
        <v>6.9155179961073093E-2</v>
      </c>
    </row>
    <row r="79" spans="1:8" x14ac:dyDescent="0.25">
      <c r="A79" s="13" t="s">
        <v>72</v>
      </c>
      <c r="B79" s="31">
        <v>22759638</v>
      </c>
      <c r="C79" s="14">
        <v>289</v>
      </c>
      <c r="D79" s="29">
        <v>949792</v>
      </c>
      <c r="E79" s="11">
        <v>236</v>
      </c>
      <c r="F79" s="29">
        <v>3655.1245674740485</v>
      </c>
      <c r="G79" s="25">
        <v>0.11972383690216779</v>
      </c>
      <c r="H79" s="12">
        <v>0.15937963246055833</v>
      </c>
    </row>
    <row r="80" spans="1:8" x14ac:dyDescent="0.25">
      <c r="A80" s="15" t="s">
        <v>73</v>
      </c>
      <c r="B80" s="32">
        <v>9265894</v>
      </c>
      <c r="C80" s="16">
        <v>127</v>
      </c>
      <c r="D80" s="30">
        <v>451830</v>
      </c>
      <c r="E80" s="17">
        <v>88</v>
      </c>
      <c r="F80" s="30">
        <v>4122.1889763779527</v>
      </c>
      <c r="G80" s="26">
        <v>0.31391781709636452</v>
      </c>
      <c r="H80" s="18">
        <v>0.38832022689183965</v>
      </c>
    </row>
    <row r="81" spans="1:8" x14ac:dyDescent="0.25">
      <c r="A81" s="9" t="s">
        <v>74</v>
      </c>
      <c r="B81" s="31">
        <v>36290362</v>
      </c>
      <c r="C81" s="10">
        <v>402</v>
      </c>
      <c r="D81" s="29">
        <v>1622782</v>
      </c>
      <c r="E81" s="11">
        <v>332</v>
      </c>
      <c r="F81" s="29">
        <v>4360.1990049751248</v>
      </c>
      <c r="G81" s="25">
        <v>0.10625884252363844</v>
      </c>
      <c r="H81" s="12">
        <v>0.14234909221403319</v>
      </c>
    </row>
    <row r="82" spans="1:8" x14ac:dyDescent="0.25">
      <c r="A82" s="13" t="s">
        <v>75</v>
      </c>
      <c r="B82" s="31">
        <v>14910285</v>
      </c>
      <c r="C82" s="14">
        <v>98</v>
      </c>
      <c r="D82" s="29">
        <v>657029.52</v>
      </c>
      <c r="E82" s="11">
        <v>75</v>
      </c>
      <c r="F82" s="29">
        <v>7364.6481632653067</v>
      </c>
      <c r="G82" s="25">
        <v>3.6850102820795943E-3</v>
      </c>
      <c r="H82" s="12">
        <v>4.5240071436754578E-3</v>
      </c>
    </row>
    <row r="83" spans="1:8" x14ac:dyDescent="0.25">
      <c r="A83" s="15" t="s">
        <v>76</v>
      </c>
      <c r="B83" s="32">
        <v>42032870</v>
      </c>
      <c r="C83" s="16">
        <v>528</v>
      </c>
      <c r="D83" s="30">
        <v>1828046</v>
      </c>
      <c r="E83" s="17">
        <v>430</v>
      </c>
      <c r="F83" s="30">
        <v>3752.2367424242425</v>
      </c>
      <c r="G83" s="26">
        <v>7.118387141123339E-2</v>
      </c>
      <c r="H83" s="18">
        <v>8.6416201776178772E-2</v>
      </c>
    </row>
    <row r="84" spans="1:8" x14ac:dyDescent="0.25">
      <c r="A84" s="9" t="s">
        <v>77</v>
      </c>
      <c r="B84" s="31">
        <v>17139094</v>
      </c>
      <c r="C84" s="10">
        <v>251</v>
      </c>
      <c r="D84" s="29">
        <v>748028</v>
      </c>
      <c r="E84" s="11">
        <v>165</v>
      </c>
      <c r="F84" s="29">
        <v>3334.1832669322707</v>
      </c>
      <c r="G84" s="25">
        <v>2.1415013516199261E-2</v>
      </c>
      <c r="H84" s="12">
        <v>2.7126464792399652E-2</v>
      </c>
    </row>
    <row r="85" spans="1:8" x14ac:dyDescent="0.25">
      <c r="A85" s="13" t="s">
        <v>78</v>
      </c>
      <c r="B85" s="31">
        <v>40113622</v>
      </c>
      <c r="C85" s="14">
        <v>355</v>
      </c>
      <c r="D85" s="29">
        <v>1859271</v>
      </c>
      <c r="E85" s="11">
        <v>316</v>
      </c>
      <c r="F85" s="29">
        <v>5535.8225352112677</v>
      </c>
      <c r="G85" s="25">
        <v>8.6546807704086959E-2</v>
      </c>
      <c r="H85" s="12">
        <v>0.11326040707286572</v>
      </c>
    </row>
    <row r="86" spans="1:8" x14ac:dyDescent="0.25">
      <c r="A86" s="15" t="s">
        <v>79</v>
      </c>
      <c r="B86" s="32">
        <v>19954833</v>
      </c>
      <c r="C86" s="16">
        <v>242</v>
      </c>
      <c r="D86" s="30">
        <v>840003</v>
      </c>
      <c r="E86" s="17">
        <v>178</v>
      </c>
      <c r="F86" s="30">
        <v>4020.2644628099174</v>
      </c>
      <c r="G86" s="26">
        <v>0.19843760527014118</v>
      </c>
      <c r="H86" s="18">
        <v>0.2398292853278132</v>
      </c>
    </row>
    <row r="87" spans="1:8" x14ac:dyDescent="0.25">
      <c r="A87" s="9" t="s">
        <v>80</v>
      </c>
      <c r="B87" s="31">
        <v>9539389</v>
      </c>
      <c r="C87" s="10">
        <v>160</v>
      </c>
      <c r="D87" s="29">
        <v>419947</v>
      </c>
      <c r="E87" s="11">
        <v>113</v>
      </c>
      <c r="F87" s="29">
        <v>2998.95</v>
      </c>
      <c r="G87" s="25">
        <v>0.16938065353017218</v>
      </c>
      <c r="H87" s="12">
        <v>0.2253078884200409</v>
      </c>
    </row>
    <row r="88" spans="1:8" x14ac:dyDescent="0.25">
      <c r="A88" s="13" t="s">
        <v>81</v>
      </c>
      <c r="B88" s="31">
        <v>5006109</v>
      </c>
      <c r="C88" s="14">
        <v>69</v>
      </c>
      <c r="D88" s="29">
        <v>216105</v>
      </c>
      <c r="E88" s="11">
        <v>49</v>
      </c>
      <c r="F88" s="29">
        <v>3634.376811594203</v>
      </c>
      <c r="G88" s="25">
        <v>0.35457133499787941</v>
      </c>
      <c r="H88" s="12">
        <v>0.41361866810597275</v>
      </c>
    </row>
    <row r="89" spans="1:8" x14ac:dyDescent="0.25">
      <c r="A89" s="15" t="s">
        <v>82</v>
      </c>
      <c r="B89" s="32">
        <v>58827850</v>
      </c>
      <c r="C89" s="16">
        <v>93</v>
      </c>
      <c r="D89" s="30">
        <v>3648282</v>
      </c>
      <c r="E89" s="17">
        <v>75</v>
      </c>
      <c r="F89" s="30">
        <v>39557.462365591397</v>
      </c>
      <c r="G89" s="26">
        <v>0.49049157381302932</v>
      </c>
      <c r="H89" s="18">
        <v>0.63061966951501269</v>
      </c>
    </row>
    <row r="90" spans="1:8" x14ac:dyDescent="0.25">
      <c r="A90" s="9" t="s">
        <v>83</v>
      </c>
      <c r="B90" s="31">
        <v>28195527</v>
      </c>
      <c r="C90" s="10">
        <v>312</v>
      </c>
      <c r="D90" s="29">
        <v>1298339.58</v>
      </c>
      <c r="E90" s="11">
        <v>257</v>
      </c>
      <c r="F90" s="29">
        <v>4467.9537820512824</v>
      </c>
      <c r="G90" s="25">
        <v>0.1934823197349245</v>
      </c>
      <c r="H90" s="12">
        <v>0.22404394361927177</v>
      </c>
    </row>
    <row r="91" spans="1:8" x14ac:dyDescent="0.25">
      <c r="A91" s="13" t="s">
        <v>84</v>
      </c>
      <c r="B91" s="31">
        <v>6029195</v>
      </c>
      <c r="C91" s="14">
        <v>53</v>
      </c>
      <c r="D91" s="29">
        <v>294117</v>
      </c>
      <c r="E91" s="11">
        <v>37</v>
      </c>
      <c r="F91" s="29">
        <v>6103.2075471698117</v>
      </c>
      <c r="G91" s="25">
        <v>0.30860241460655158</v>
      </c>
      <c r="H91" s="12">
        <v>0.39929106514000851</v>
      </c>
    </row>
    <row r="92" spans="1:8" x14ac:dyDescent="0.25">
      <c r="A92" s="15" t="s">
        <v>85</v>
      </c>
      <c r="B92" s="32">
        <v>18895012</v>
      </c>
      <c r="C92" s="16">
        <v>178</v>
      </c>
      <c r="D92" s="30">
        <v>876328</v>
      </c>
      <c r="E92" s="17">
        <v>149</v>
      </c>
      <c r="F92" s="30">
        <v>5317.2415730337079</v>
      </c>
      <c r="G92" s="26">
        <v>0.17903197590544762</v>
      </c>
      <c r="H92" s="18">
        <v>0.28765378900544292</v>
      </c>
    </row>
    <row r="93" spans="1:8" x14ac:dyDescent="0.25">
      <c r="A93" s="9" t="s">
        <v>86</v>
      </c>
      <c r="B93" s="31">
        <v>1274829</v>
      </c>
      <c r="C93" s="10">
        <v>187</v>
      </c>
      <c r="D93" s="29">
        <v>587732</v>
      </c>
      <c r="E93" s="11">
        <v>126</v>
      </c>
      <c r="F93" s="29">
        <v>3481.6844919786095</v>
      </c>
      <c r="G93" s="25">
        <v>1.721409241991146E-2</v>
      </c>
      <c r="H93" s="12">
        <v>0.18647108631175405</v>
      </c>
    </row>
    <row r="94" spans="1:8" x14ac:dyDescent="0.25">
      <c r="A94" s="13" t="s">
        <v>87</v>
      </c>
      <c r="B94" s="31">
        <v>14383265</v>
      </c>
      <c r="C94" s="14">
        <v>185</v>
      </c>
      <c r="D94" s="29">
        <v>547046.16</v>
      </c>
      <c r="E94" s="11">
        <v>167</v>
      </c>
      <c r="F94" s="29">
        <v>3339.2008648648653</v>
      </c>
      <c r="G94" s="25">
        <v>2.4686261046666581E-2</v>
      </c>
      <c r="H94" s="12">
        <v>2.5269172330361855E-2</v>
      </c>
    </row>
    <row r="95" spans="1:8" x14ac:dyDescent="0.25">
      <c r="A95" s="15" t="s">
        <v>88</v>
      </c>
      <c r="B95" s="32">
        <v>27572214</v>
      </c>
      <c r="C95" s="16">
        <v>241</v>
      </c>
      <c r="D95" s="30">
        <v>1426419.46</v>
      </c>
      <c r="E95" s="17">
        <v>195</v>
      </c>
      <c r="F95" s="30">
        <v>6253.0351037344399</v>
      </c>
      <c r="G95" s="26">
        <v>0.14510572355590151</v>
      </c>
      <c r="H95" s="18">
        <v>0.20332025601673503</v>
      </c>
    </row>
    <row r="96" spans="1:8" x14ac:dyDescent="0.25">
      <c r="A96" s="9" t="s">
        <v>89</v>
      </c>
      <c r="B96" s="31">
        <v>10942034</v>
      </c>
      <c r="C96" s="10">
        <v>167</v>
      </c>
      <c r="D96" s="29">
        <v>500030.43</v>
      </c>
      <c r="E96" s="11">
        <v>128</v>
      </c>
      <c r="F96" s="29">
        <v>3319.6852095808385</v>
      </c>
      <c r="G96" s="25">
        <v>0.15769402646161529</v>
      </c>
      <c r="H96" s="12">
        <v>0.22277400628991748</v>
      </c>
    </row>
    <row r="97" spans="1:8" x14ac:dyDescent="0.25">
      <c r="A97" s="13" t="s">
        <v>90</v>
      </c>
      <c r="B97" s="31">
        <v>5779840</v>
      </c>
      <c r="C97" s="14">
        <v>58</v>
      </c>
      <c r="D97" s="29">
        <v>243372</v>
      </c>
      <c r="E97" s="11">
        <v>40</v>
      </c>
      <c r="F97" s="29">
        <v>4605.1724137931033</v>
      </c>
      <c r="G97" s="25">
        <v>0.4149998003924944</v>
      </c>
      <c r="H97" s="12">
        <v>0.49416838582869022</v>
      </c>
    </row>
    <row r="98" spans="1:8" ht="15.75" thickBot="1" x14ac:dyDescent="0.3">
      <c r="A98" s="35" t="s">
        <v>91</v>
      </c>
      <c r="B98" s="36">
        <v>54960309</v>
      </c>
      <c r="C98" s="37">
        <v>449</v>
      </c>
      <c r="D98" s="38">
        <v>2587500</v>
      </c>
      <c r="E98" s="39">
        <v>393</v>
      </c>
      <c r="F98" s="38">
        <v>6101.957683741648</v>
      </c>
      <c r="G98" s="40">
        <v>0.13891518556765475</v>
      </c>
      <c r="H98" s="41">
        <v>0.17812736982330826</v>
      </c>
    </row>
    <row r="99" spans="1:8" ht="15.75" thickTop="1" x14ac:dyDescent="0.25">
      <c r="A99" s="56" t="s">
        <v>92</v>
      </c>
      <c r="B99" s="57">
        <v>2074720911.7</v>
      </c>
      <c r="C99" s="58">
        <v>21977</v>
      </c>
      <c r="D99" s="59">
        <v>101271597.94999999</v>
      </c>
      <c r="E99" s="60">
        <v>17343</v>
      </c>
      <c r="F99" s="59">
        <v>5002.4744937889609</v>
      </c>
      <c r="G99" s="61">
        <v>3.8800586199048227E-2</v>
      </c>
      <c r="H99" s="62">
        <v>5.2002126728665402E-2</v>
      </c>
    </row>
    <row r="100" spans="1:8" ht="15.75" thickBot="1" x14ac:dyDescent="0.3">
      <c r="A100" s="66" t="s">
        <v>93</v>
      </c>
      <c r="B100" s="67">
        <v>521124919</v>
      </c>
      <c r="C100" s="68">
        <v>1759</v>
      </c>
      <c r="D100" s="69">
        <v>4069156</v>
      </c>
      <c r="E100" s="70">
        <v>1322</v>
      </c>
      <c r="F100" s="69">
        <v>2365.6316088686754</v>
      </c>
      <c r="G100" s="71">
        <v>7.6735942153509677E-3</v>
      </c>
      <c r="H100" s="72">
        <v>2.3611896757006322E-2</v>
      </c>
    </row>
    <row r="101" spans="1:8" ht="15.75" thickTop="1" x14ac:dyDescent="0.25">
      <c r="A101" s="46" t="s">
        <v>94</v>
      </c>
      <c r="B101" s="47">
        <v>2595845830.6999998</v>
      </c>
      <c r="C101" s="48">
        <v>23736</v>
      </c>
      <c r="D101" s="49">
        <v>105340753.95</v>
      </c>
      <c r="E101" s="50">
        <v>18665</v>
      </c>
      <c r="F101" s="49">
        <v>4807.0663949275367</v>
      </c>
      <c r="G101" s="51">
        <v>2.138560942013381E-2</v>
      </c>
      <c r="H101" s="52">
        <v>4.969404947836998E-2</v>
      </c>
    </row>
    <row r="103" spans="1:8" x14ac:dyDescent="0.25">
      <c r="A103" s="5" t="s">
        <v>100</v>
      </c>
    </row>
  </sheetData>
  <mergeCells count="10">
    <mergeCell ref="D2:D5"/>
    <mergeCell ref="A1:H1"/>
    <mergeCell ref="G4:G5"/>
    <mergeCell ref="H4:H5"/>
    <mergeCell ref="A2:A5"/>
    <mergeCell ref="B2:B5"/>
    <mergeCell ref="C2:C5"/>
    <mergeCell ref="F2:F5"/>
    <mergeCell ref="G2:H3"/>
    <mergeCell ref="E2:E5"/>
  </mergeCells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18</vt:i4>
      </vt:variant>
    </vt:vector>
  </HeadingPairs>
  <TitlesOfParts>
    <vt:vector size="4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'1998'!Print_Titles</vt:lpstr>
      <vt:lpstr>'1999'!Print_Titles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Richard.Bouma</dc:creator>
  <dc:description>2003-10</dc:description>
  <cp:lastModifiedBy>Tran, Hoa Phu</cp:lastModifiedBy>
  <cp:lastPrinted>2019-06-11T15:04:01Z</cp:lastPrinted>
  <dcterms:created xsi:type="dcterms:W3CDTF">2011-04-19T21:26:49Z</dcterms:created>
  <dcterms:modified xsi:type="dcterms:W3CDTF">2024-04-24T14:14:48Z</dcterms:modified>
</cp:coreProperties>
</file>