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adeepthi\Miscellaneous Tax\Post to website\2023\"/>
    </mc:Choice>
  </mc:AlternateContent>
  <xr:revisionPtr revIDLastSave="0" documentId="13_ncr:1_{368A4328-2A95-4B65-91F5-8E1476CCE38C}" xr6:coauthVersionLast="47" xr6:coauthVersionMax="47" xr10:uidLastSave="{00000000-0000-0000-0000-000000000000}"/>
  <bookViews>
    <workbookView xWindow="31245" yWindow="855" windowWidth="21600" windowHeight="14955" tabRatio="828" xr2:uid="{00000000-000D-0000-FFFF-FFFF00000000}"/>
  </bookViews>
  <sheets>
    <sheet name="2023" sheetId="28" r:id="rId1"/>
    <sheet name="2022" sheetId="27" r:id="rId2"/>
    <sheet name="2021" sheetId="26" r:id="rId3"/>
    <sheet name="2020" sheetId="25" r:id="rId4"/>
    <sheet name="2019" sheetId="24" r:id="rId5"/>
    <sheet name="2018" sheetId="23" r:id="rId6"/>
    <sheet name="2017" sheetId="21" r:id="rId7"/>
    <sheet name="2016" sheetId="20" r:id="rId8"/>
    <sheet name="2015" sheetId="19" r:id="rId9"/>
    <sheet name="2014" sheetId="5" r:id="rId10"/>
    <sheet name="2013" sheetId="4" r:id="rId11"/>
    <sheet name="2012" sheetId="6" r:id="rId12"/>
    <sheet name="2011" sheetId="7" r:id="rId13"/>
    <sheet name="2010" sheetId="8" r:id="rId14"/>
    <sheet name="2009" sheetId="9" r:id="rId15"/>
    <sheet name="2008" sheetId="10" r:id="rId16"/>
    <sheet name="2007" sheetId="11" r:id="rId17"/>
    <sheet name="2006" sheetId="12" r:id="rId18"/>
    <sheet name="2005" sheetId="13" r:id="rId19"/>
    <sheet name="2004" sheetId="14" r:id="rId20"/>
    <sheet name="2003" sheetId="15" r:id="rId21"/>
    <sheet name="2002" sheetId="16" r:id="rId22"/>
    <sheet name="2001" sheetId="17" r:id="rId23"/>
    <sheet name="2000" sheetId="18" r:id="rId24"/>
    <sheet name="Template" sheetId="3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28" l="1"/>
  <c r="C36" i="28"/>
  <c r="B36" i="28"/>
  <c r="F36" i="28"/>
  <c r="D36" i="28"/>
  <c r="E18" i="28"/>
  <c r="D18" i="28"/>
  <c r="C18" i="28"/>
  <c r="F35" i="27"/>
  <c r="F36" i="27"/>
  <c r="E36" i="27"/>
  <c r="C36" i="27"/>
  <c r="B36" i="27"/>
  <c r="F34" i="27"/>
  <c r="D34" i="27"/>
  <c r="F33" i="27"/>
  <c r="D33" i="27"/>
  <c r="D9" i="27"/>
  <c r="F32" i="27"/>
  <c r="D32" i="27"/>
  <c r="F31" i="27"/>
  <c r="D31" i="27"/>
  <c r="F30" i="27"/>
  <c r="D30" i="27"/>
  <c r="D6" i="27"/>
  <c r="F29" i="27"/>
  <c r="D29" i="27"/>
  <c r="F28" i="27"/>
  <c r="D28" i="27"/>
  <c r="F27" i="27"/>
  <c r="D27" i="27"/>
  <c r="F26" i="27"/>
  <c r="D26" i="27"/>
  <c r="F25" i="27"/>
  <c r="D25" i="27"/>
  <c r="D36" i="27"/>
  <c r="F24" i="27"/>
  <c r="D24" i="27"/>
  <c r="F17" i="27"/>
  <c r="F16" i="27"/>
  <c r="F15" i="27"/>
  <c r="F14" i="27"/>
  <c r="F13" i="27"/>
  <c r="F12" i="27"/>
  <c r="E11" i="27"/>
  <c r="D11" i="27"/>
  <c r="D18" i="27"/>
  <c r="C11" i="27"/>
  <c r="C18" i="27"/>
  <c r="B11" i="27"/>
  <c r="E10" i="27"/>
  <c r="D10" i="27"/>
  <c r="C10" i="27"/>
  <c r="B10" i="27"/>
  <c r="B18" i="27"/>
  <c r="E9" i="27"/>
  <c r="C9" i="27"/>
  <c r="B9" i="27"/>
  <c r="E8" i="27"/>
  <c r="D8" i="27"/>
  <c r="F8" i="27"/>
  <c r="C8" i="27"/>
  <c r="B8" i="27"/>
  <c r="F7" i="27"/>
  <c r="E7" i="27"/>
  <c r="D7" i="27"/>
  <c r="C7" i="27"/>
  <c r="B7" i="27"/>
  <c r="E6" i="27"/>
  <c r="E18" i="27"/>
  <c r="C6" i="27"/>
  <c r="B6" i="27"/>
  <c r="E36" i="26"/>
  <c r="C36" i="26"/>
  <c r="B36" i="26"/>
  <c r="F35" i="26"/>
  <c r="F34" i="26"/>
  <c r="F33" i="26"/>
  <c r="F32" i="26"/>
  <c r="F7" i="26"/>
  <c r="F30" i="26"/>
  <c r="F29" i="26"/>
  <c r="D36" i="26"/>
  <c r="F27" i="26"/>
  <c r="F26" i="26"/>
  <c r="F25" i="26"/>
  <c r="F24" i="26"/>
  <c r="F17" i="26"/>
  <c r="F16" i="26"/>
  <c r="F15" i="26"/>
  <c r="F14" i="26"/>
  <c r="F13" i="26"/>
  <c r="F12" i="26"/>
  <c r="F11" i="26"/>
  <c r="F10" i="26"/>
  <c r="F9" i="26"/>
  <c r="F8" i="26"/>
  <c r="E18" i="26"/>
  <c r="D18" i="26"/>
  <c r="C18" i="26"/>
  <c r="B18" i="26"/>
  <c r="E36" i="25"/>
  <c r="D36" i="25"/>
  <c r="C36" i="25"/>
  <c r="B36" i="25"/>
  <c r="F35" i="25"/>
  <c r="F34" i="25"/>
  <c r="F33" i="25"/>
  <c r="F32" i="25"/>
  <c r="F31" i="25"/>
  <c r="F30" i="25"/>
  <c r="F29" i="25"/>
  <c r="F28" i="25"/>
  <c r="F27" i="25"/>
  <c r="F26" i="25"/>
  <c r="F36" i="25"/>
  <c r="F25" i="25"/>
  <c r="F24" i="25"/>
  <c r="E18" i="25"/>
  <c r="C18" i="25"/>
  <c r="B18" i="25"/>
  <c r="D15" i="25"/>
  <c r="F15" i="25"/>
  <c r="D18" i="25"/>
  <c r="F14" i="25"/>
  <c r="F13" i="25"/>
  <c r="F12" i="25"/>
  <c r="F11" i="25"/>
  <c r="F10" i="25"/>
  <c r="F9" i="25"/>
  <c r="F8" i="25"/>
  <c r="F7" i="25"/>
  <c r="F6" i="25"/>
  <c r="F18" i="24"/>
  <c r="B18" i="24"/>
  <c r="C18" i="24"/>
  <c r="D18" i="24"/>
  <c r="E18" i="24"/>
  <c r="E36" i="24"/>
  <c r="D36" i="24"/>
  <c r="C36" i="24"/>
  <c r="B36" i="24"/>
  <c r="F36" i="24"/>
  <c r="E36" i="23"/>
  <c r="D36" i="23"/>
  <c r="C36" i="23"/>
  <c r="B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36" i="23"/>
  <c r="E18" i="23"/>
  <c r="D18" i="23"/>
  <c r="C18" i="23"/>
  <c r="B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18" i="23"/>
  <c r="E36" i="21"/>
  <c r="D36" i="21"/>
  <c r="C36" i="21"/>
  <c r="B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36" i="21"/>
  <c r="E18" i="21"/>
  <c r="D18" i="21"/>
  <c r="C18" i="21"/>
  <c r="B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18" i="21"/>
  <c r="E36" i="20"/>
  <c r="D36" i="20"/>
  <c r="C36" i="20"/>
  <c r="B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36" i="20"/>
  <c r="E18" i="20"/>
  <c r="D18" i="20"/>
  <c r="C18" i="20"/>
  <c r="B18" i="20"/>
  <c r="F17" i="20"/>
  <c r="F16" i="20"/>
  <c r="F15" i="20"/>
  <c r="F14" i="20"/>
  <c r="F13" i="20"/>
  <c r="F12" i="20"/>
  <c r="F11" i="20"/>
  <c r="F10" i="20"/>
  <c r="F9" i="20"/>
  <c r="F8" i="20"/>
  <c r="F7" i="20"/>
  <c r="F18" i="20"/>
  <c r="F6" i="20"/>
  <c r="E36" i="19"/>
  <c r="D36" i="19"/>
  <c r="C36" i="19"/>
  <c r="B36" i="19"/>
  <c r="F35" i="19"/>
  <c r="F34" i="19"/>
  <c r="F33" i="19"/>
  <c r="F32" i="19"/>
  <c r="F31" i="19"/>
  <c r="F30" i="19"/>
  <c r="F29" i="19"/>
  <c r="F28" i="19"/>
  <c r="F27" i="19"/>
  <c r="F26" i="19"/>
  <c r="F25" i="19"/>
  <c r="F36" i="19"/>
  <c r="F24" i="19"/>
  <c r="E18" i="19"/>
  <c r="D18" i="19"/>
  <c r="C18" i="19"/>
  <c r="B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18" i="19"/>
  <c r="C18" i="18"/>
  <c r="B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18" i="18"/>
  <c r="C36" i="17"/>
  <c r="B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36" i="17"/>
  <c r="C18" i="17"/>
  <c r="B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18" i="17"/>
  <c r="D36" i="16"/>
  <c r="C36" i="16"/>
  <c r="B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36" i="16"/>
  <c r="D18" i="16"/>
  <c r="C18" i="16"/>
  <c r="B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18" i="16"/>
  <c r="D36" i="15"/>
  <c r="C36" i="15"/>
  <c r="B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36" i="15"/>
  <c r="D18" i="15"/>
  <c r="C18" i="15"/>
  <c r="B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18" i="15"/>
  <c r="D36" i="14"/>
  <c r="C36" i="14"/>
  <c r="B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36" i="14"/>
  <c r="D18" i="14"/>
  <c r="C18" i="14"/>
  <c r="B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18" i="14"/>
  <c r="B18" i="13"/>
  <c r="D36" i="13"/>
  <c r="C36" i="13"/>
  <c r="B36" i="13"/>
  <c r="E29" i="13"/>
  <c r="E28" i="13"/>
  <c r="E27" i="13"/>
  <c r="E26" i="13"/>
  <c r="E36" i="13"/>
  <c r="E25" i="13"/>
  <c r="E24" i="13"/>
  <c r="D18" i="13"/>
  <c r="C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18" i="13"/>
  <c r="D36" i="12"/>
  <c r="C36" i="12"/>
  <c r="B36" i="12"/>
  <c r="E35" i="12"/>
  <c r="E34" i="12"/>
  <c r="E33" i="12"/>
  <c r="E32" i="12"/>
  <c r="E31" i="12"/>
  <c r="E30" i="12"/>
  <c r="E29" i="12"/>
  <c r="E28" i="12"/>
  <c r="E27" i="12"/>
  <c r="E26" i="12"/>
  <c r="E25" i="12"/>
  <c r="E36" i="12"/>
  <c r="E24" i="12"/>
  <c r="D18" i="12"/>
  <c r="C18" i="12"/>
  <c r="B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18" i="12"/>
  <c r="D36" i="11"/>
  <c r="C36" i="11"/>
  <c r="B36" i="11"/>
  <c r="E35" i="11"/>
  <c r="E34" i="11"/>
  <c r="E33" i="11"/>
  <c r="E32" i="11"/>
  <c r="E31" i="11"/>
  <c r="E30" i="11"/>
  <c r="E29" i="11"/>
  <c r="E28" i="11"/>
  <c r="E27" i="11"/>
  <c r="E26" i="11"/>
  <c r="E25" i="11"/>
  <c r="E36" i="11"/>
  <c r="E24" i="11"/>
  <c r="D18" i="11"/>
  <c r="C18" i="11"/>
  <c r="B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18" i="11"/>
  <c r="D36" i="10"/>
  <c r="C36" i="10"/>
  <c r="B36" i="10"/>
  <c r="E35" i="10"/>
  <c r="E34" i="10"/>
  <c r="E33" i="10"/>
  <c r="E32" i="10"/>
  <c r="E31" i="10"/>
  <c r="E30" i="10"/>
  <c r="E29" i="10"/>
  <c r="E28" i="10"/>
  <c r="E27" i="10"/>
  <c r="E26" i="10"/>
  <c r="E25" i="10"/>
  <c r="E36" i="10"/>
  <c r="E24" i="10"/>
  <c r="D18" i="10"/>
  <c r="C18" i="10"/>
  <c r="B18" i="10"/>
  <c r="E17" i="10"/>
  <c r="E16" i="10"/>
  <c r="E15" i="10"/>
  <c r="E14" i="10"/>
  <c r="E13" i="10"/>
  <c r="E12" i="10"/>
  <c r="E11" i="10"/>
  <c r="E10" i="10"/>
  <c r="E9" i="10"/>
  <c r="E8" i="10"/>
  <c r="E7" i="10"/>
  <c r="E18" i="10"/>
  <c r="E6" i="10"/>
  <c r="D36" i="9"/>
  <c r="C36" i="9"/>
  <c r="B36" i="9"/>
  <c r="E35" i="9"/>
  <c r="E34" i="9"/>
  <c r="E33" i="9"/>
  <c r="E32" i="9"/>
  <c r="E31" i="9"/>
  <c r="E30" i="9"/>
  <c r="E29" i="9"/>
  <c r="E28" i="9"/>
  <c r="E27" i="9"/>
  <c r="E26" i="9"/>
  <c r="E25" i="9"/>
  <c r="E24" i="9"/>
  <c r="E36" i="9"/>
  <c r="D18" i="9"/>
  <c r="C18" i="9"/>
  <c r="B18" i="9"/>
  <c r="E17" i="9"/>
  <c r="E16" i="9"/>
  <c r="E15" i="9"/>
  <c r="E14" i="9"/>
  <c r="E13" i="9"/>
  <c r="E12" i="9"/>
  <c r="E11" i="9"/>
  <c r="E10" i="9"/>
  <c r="E9" i="9"/>
  <c r="E8" i="9"/>
  <c r="E7" i="9"/>
  <c r="E6" i="9"/>
  <c r="E18" i="9"/>
  <c r="D36" i="8"/>
  <c r="C36" i="8"/>
  <c r="B36" i="8"/>
  <c r="E35" i="8"/>
  <c r="E34" i="8"/>
  <c r="E33" i="8"/>
  <c r="E32" i="8"/>
  <c r="E31" i="8"/>
  <c r="E30" i="8"/>
  <c r="E29" i="8"/>
  <c r="E28" i="8"/>
  <c r="E27" i="8"/>
  <c r="E26" i="8"/>
  <c r="E25" i="8"/>
  <c r="E36" i="8"/>
  <c r="E24" i="8"/>
  <c r="D18" i="8"/>
  <c r="C18" i="8"/>
  <c r="B18" i="8"/>
  <c r="E17" i="8"/>
  <c r="E16" i="8"/>
  <c r="E15" i="8"/>
  <c r="E14" i="8"/>
  <c r="E13" i="8"/>
  <c r="E12" i="8"/>
  <c r="E11" i="8"/>
  <c r="E10" i="8"/>
  <c r="E9" i="8"/>
  <c r="E8" i="8"/>
  <c r="E7" i="8"/>
  <c r="E18" i="8"/>
  <c r="E6" i="8"/>
  <c r="D18" i="7"/>
  <c r="E36" i="7"/>
  <c r="D36" i="7"/>
  <c r="C36" i="7"/>
  <c r="B36" i="7"/>
  <c r="F35" i="7"/>
  <c r="F34" i="7"/>
  <c r="F33" i="7"/>
  <c r="F32" i="7"/>
  <c r="F31" i="7"/>
  <c r="F30" i="7"/>
  <c r="F29" i="7"/>
  <c r="F28" i="7"/>
  <c r="F27" i="7"/>
  <c r="F26" i="7"/>
  <c r="F25" i="7"/>
  <c r="F24" i="7"/>
  <c r="F36" i="7"/>
  <c r="E18" i="7"/>
  <c r="C18" i="7"/>
  <c r="B18" i="7"/>
  <c r="F17" i="7"/>
  <c r="F16" i="7"/>
  <c r="F15" i="7"/>
  <c r="F14" i="7"/>
  <c r="F13" i="7"/>
  <c r="F12" i="7"/>
  <c r="F11" i="7"/>
  <c r="F10" i="7"/>
  <c r="F9" i="7"/>
  <c r="F8" i="7"/>
  <c r="F7" i="7"/>
  <c r="F6" i="7"/>
  <c r="F18" i="7"/>
  <c r="E36" i="6"/>
  <c r="D36" i="6"/>
  <c r="C36" i="6"/>
  <c r="B36" i="6"/>
  <c r="F35" i="6"/>
  <c r="F34" i="6"/>
  <c r="F33" i="6"/>
  <c r="F32" i="6"/>
  <c r="F31" i="6"/>
  <c r="F30" i="6"/>
  <c r="F29" i="6"/>
  <c r="F28" i="6"/>
  <c r="F36" i="6"/>
  <c r="F27" i="6"/>
  <c r="F26" i="6"/>
  <c r="F25" i="6"/>
  <c r="F24" i="6"/>
  <c r="E18" i="6"/>
  <c r="D18" i="6"/>
  <c r="C18" i="6"/>
  <c r="B18" i="6"/>
  <c r="F17" i="6"/>
  <c r="F16" i="6"/>
  <c r="F15" i="6"/>
  <c r="F14" i="6"/>
  <c r="F13" i="6"/>
  <c r="F12" i="6"/>
  <c r="F11" i="6"/>
  <c r="F10" i="6"/>
  <c r="F9" i="6"/>
  <c r="F8" i="6"/>
  <c r="F7" i="6"/>
  <c r="F6" i="6"/>
  <c r="F18" i="6"/>
  <c r="E36" i="5"/>
  <c r="D36" i="5"/>
  <c r="C36" i="5"/>
  <c r="B36" i="5"/>
  <c r="F35" i="5"/>
  <c r="F34" i="5"/>
  <c r="F33" i="5"/>
  <c r="F32" i="5"/>
  <c r="F31" i="5"/>
  <c r="F30" i="5"/>
  <c r="F29" i="5"/>
  <c r="F28" i="5"/>
  <c r="F27" i="5"/>
  <c r="F26" i="5"/>
  <c r="F25" i="5"/>
  <c r="F36" i="5"/>
  <c r="F24" i="5"/>
  <c r="E18" i="5"/>
  <c r="D18" i="5"/>
  <c r="C18" i="5"/>
  <c r="B18" i="5"/>
  <c r="F17" i="5"/>
  <c r="F16" i="5"/>
  <c r="F15" i="5"/>
  <c r="F14" i="5"/>
  <c r="F13" i="5"/>
  <c r="F12" i="5"/>
  <c r="F11" i="5"/>
  <c r="F10" i="5"/>
  <c r="F9" i="5"/>
  <c r="F8" i="5"/>
  <c r="F7" i="5"/>
  <c r="F6" i="5"/>
  <c r="F18" i="5"/>
  <c r="E36" i="3"/>
  <c r="D36" i="3"/>
  <c r="C36" i="3"/>
  <c r="B36" i="3"/>
  <c r="F35" i="3"/>
  <c r="F34" i="3"/>
  <c r="F33" i="3"/>
  <c r="F32" i="3"/>
  <c r="F31" i="3"/>
  <c r="F30" i="3"/>
  <c r="F29" i="3"/>
  <c r="F28" i="3"/>
  <c r="F27" i="3"/>
  <c r="F26" i="3"/>
  <c r="F25" i="3"/>
  <c r="F24" i="3"/>
  <c r="F36" i="3"/>
  <c r="E18" i="3"/>
  <c r="D18" i="3"/>
  <c r="C18" i="3"/>
  <c r="B18" i="3"/>
  <c r="F17" i="3"/>
  <c r="F16" i="3"/>
  <c r="F15" i="3"/>
  <c r="F14" i="3"/>
  <c r="F13" i="3"/>
  <c r="F12" i="3"/>
  <c r="F11" i="3"/>
  <c r="F10" i="3"/>
  <c r="F9" i="3"/>
  <c r="F8" i="3"/>
  <c r="F7" i="3"/>
  <c r="F6" i="3"/>
  <c r="F18" i="3"/>
  <c r="E36" i="4"/>
  <c r="D36" i="4"/>
  <c r="C36" i="4"/>
  <c r="B36" i="4"/>
  <c r="F35" i="4"/>
  <c r="F34" i="4"/>
  <c r="F33" i="4"/>
  <c r="F32" i="4"/>
  <c r="F31" i="4"/>
  <c r="F30" i="4"/>
  <c r="F29" i="4"/>
  <c r="F28" i="4"/>
  <c r="F27" i="4"/>
  <c r="F26" i="4"/>
  <c r="F25" i="4"/>
  <c r="F24" i="4"/>
  <c r="F36" i="4"/>
  <c r="E18" i="4"/>
  <c r="D18" i="4"/>
  <c r="C18" i="4"/>
  <c r="B18" i="4"/>
  <c r="F17" i="4"/>
  <c r="F16" i="4"/>
  <c r="F18" i="4"/>
  <c r="F15" i="4"/>
  <c r="F14" i="4"/>
  <c r="F13" i="4"/>
  <c r="F12" i="4"/>
  <c r="F11" i="4"/>
  <c r="F10" i="4"/>
  <c r="F9" i="4"/>
  <c r="F8" i="4"/>
  <c r="F7" i="4"/>
  <c r="F6" i="4"/>
  <c r="F6" i="26"/>
  <c r="F18" i="26"/>
  <c r="F31" i="26"/>
  <c r="F28" i="26"/>
  <c r="F36" i="26"/>
  <c r="F18" i="25"/>
  <c r="F9" i="27"/>
  <c r="F10" i="27"/>
  <c r="F6" i="27"/>
  <c r="F11" i="27"/>
  <c r="F18" i="27"/>
  <c r="F18" i="28" l="1"/>
  <c r="B18" i="28"/>
</calcChain>
</file>

<file path=xl/sharedStrings.xml><?xml version="1.0" encoding="utf-8"?>
<sst xmlns="http://schemas.openxmlformats.org/spreadsheetml/2006/main" count="1289" uniqueCount="60">
  <si>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</si>
  <si>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</si>
  <si>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</si>
  <si>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</si>
  <si>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</si>
  <si>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</si>
  <si>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</si>
  <si>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</si>
  <si>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</si>
  <si>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</si>
  <si>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</si>
  <si>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</si>
  <si>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</si>
  <si>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</si>
  <si>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Affordable</t>
  </si>
  <si>
    <t>Housing</t>
  </si>
  <si>
    <t>Trust Fund</t>
  </si>
  <si>
    <t>Site and Building</t>
  </si>
  <si>
    <t>Development Fund</t>
  </si>
  <si>
    <t>Homeless Shelter</t>
  </si>
  <si>
    <t>Assistance</t>
  </si>
  <si>
    <t>Behavioral Health</t>
  </si>
  <si>
    <t>Services Fund</t>
  </si>
  <si>
    <t>Total Documentary</t>
  </si>
  <si>
    <t>Stamp Tax Received</t>
  </si>
  <si>
    <t>CY Year</t>
  </si>
  <si>
    <t>Documentary Stamp Tax Distribution</t>
  </si>
  <si>
    <t>2013-14</t>
  </si>
  <si>
    <t>FY Year</t>
  </si>
  <si>
    <t>2012-13</t>
  </si>
  <si>
    <t>2011-12</t>
  </si>
  <si>
    <t>2010-11</t>
  </si>
  <si>
    <t>2009-10</t>
  </si>
  <si>
    <t>2008-09</t>
  </si>
  <si>
    <t>2007-08</t>
  </si>
  <si>
    <t>`</t>
  </si>
  <si>
    <t>2006-07</t>
  </si>
  <si>
    <t>2005-06</t>
  </si>
  <si>
    <t>2004-05</t>
  </si>
  <si>
    <t>2003-04</t>
  </si>
  <si>
    <t>General Fund</t>
  </si>
  <si>
    <t>2002-03</t>
  </si>
  <si>
    <t>2001-02</t>
  </si>
  <si>
    <t>2000-01</t>
  </si>
  <si>
    <t>2014-15</t>
  </si>
  <si>
    <t>2015-16</t>
  </si>
  <si>
    <t>2016-17</t>
  </si>
  <si>
    <t>2017-18</t>
  </si>
  <si>
    <t>2018-19</t>
  </si>
  <si>
    <t>2019-20</t>
  </si>
  <si>
    <t>2020-21</t>
  </si>
  <si>
    <t>2022       CY Year</t>
  </si>
  <si>
    <t>Affordable Housing Trust Fund</t>
  </si>
  <si>
    <t>Site and Building Development Fund</t>
  </si>
  <si>
    <t>Homeless Shelter Assistance Trust Fund</t>
  </si>
  <si>
    <t>Behavioral Health Services Fund</t>
  </si>
  <si>
    <t>Total Documentary Stamp Tax Received</t>
  </si>
  <si>
    <t>2021-22 FY Year</t>
  </si>
  <si>
    <t>2023         CY Year</t>
  </si>
  <si>
    <t>2022-23 FY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</si>
</sst>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&quot;$&quot;\ #,##0"/>
  </numFmts>
  <fonts count="3" x14ac:knownFonts="1">
    <font>
      <sz val="11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 applyBorder="1"/>
    <xf numFmtId="0" fontId="1" fillId="0" borderId="0" xfId="0" applyFont="1" applyAlignment="1">
      <alignment horizontal="left"/>
    </xf>
    <xf numFmtId="165" fontId="2" fillId="0" borderId="0" xfId="0" applyNumberFormat="1" applyFont="1"/>
    <xf numFmtId="165" fontId="2" fillId="0" borderId="0" xfId="0" applyNumberFormat="1" applyFont="1" applyBorder="1"/>
    <xf numFmtId="165" fontId="2" fillId="0" borderId="1" xfId="0" applyNumberFormat="1" applyFont="1" applyBorder="1"/>
    <xf numFmtId="165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/>
    <xf numFmtId="0" fontId="1" fillId="0" borderId="2" xfId="0" applyFont="1" applyBorder="1" applyAlignment="1"/>
    <xf numFmtId="165" fontId="1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2" xfId="0" applyFont="1" applyBorder="1"/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vertical="center"/>
    </xf>
    <xf numFmtId="164" fontId="2" fillId="0" borderId="3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97F1-343C-4E03-B873-2F6C20799BB5}">
  <dimension ref="A1:F36"/>
  <sheetViews>
    <sheetView tabSelected="1" workbookViewId="0">
      <selection activeCell="H30" sqref="H30"/>
    </sheetView>
  </sheetViews>
  <sheetFormatPr defaultRowHeight="15" x14ac:dyDescent="0.25"/>
  <cols>
    <col min="1" max="1" width="10.28515625" customWidth="1"/>
    <col min="2" max="2" width="14.5703125" customWidth="1"/>
    <col min="3" max="3" width="16.5703125" customWidth="1"/>
    <col min="4" max="4" width="16.85546875" customWidth="1"/>
    <col min="5" max="5" width="15.7109375" customWidth="1"/>
    <col min="6" max="6" width="16.5703125" customWidth="1"/>
  </cols>
  <sheetData>
    <row r="1" spans="1:6" x14ac:dyDescent="0.25">
      <c r="A1" s="1" t="s">
        <v>26</v>
      </c>
      <c r="B1" s="2"/>
      <c r="C1" s="2"/>
      <c r="D1" s="2"/>
      <c r="E1" s="2"/>
      <c r="F1" s="2"/>
    </row>
    <row r="2" spans="1:6" x14ac:dyDescent="0.25">
      <c r="A2" s="2"/>
      <c r="B2" s="4"/>
      <c r="C2" s="4"/>
      <c r="D2" s="4"/>
      <c r="E2" s="4"/>
      <c r="F2" s="4"/>
    </row>
    <row r="3" spans="1:6" x14ac:dyDescent="0.25">
      <c r="A3" s="25" t="s">
        <v>58</v>
      </c>
      <c r="B3" s="25" t="s">
        <v>52</v>
      </c>
      <c r="C3" s="25" t="s">
        <v>53</v>
      </c>
      <c r="D3" s="28" t="s">
        <v>54</v>
      </c>
      <c r="E3" s="25" t="s">
        <v>55</v>
      </c>
      <c r="F3" s="25" t="s">
        <v>56</v>
      </c>
    </row>
    <row r="4" spans="1:6" x14ac:dyDescent="0.25">
      <c r="A4" s="26"/>
      <c r="B4" s="26"/>
      <c r="C4" s="26"/>
      <c r="D4" s="29"/>
      <c r="E4" s="26"/>
      <c r="F4" s="26"/>
    </row>
    <row r="5" spans="1:6" x14ac:dyDescent="0.25">
      <c r="A5" s="23" t="s">
        <v>0</v>
      </c>
      <c r="B5" s="27"/>
      <c r="C5" s="27"/>
      <c r="D5" s="30"/>
      <c r="E5" s="27"/>
      <c r="F5" s="27"/>
    </row>
    <row r="6" spans="1:6" x14ac:dyDescent="0.25">
      <c r="A6" s="3" t="s">
        <v>1</v>
      </c>
      <c r="B6" s="3">
        <v>1154598.73</v>
      </c>
      <c r="C6" s="3">
        <v>303964.92</v>
      </c>
      <c r="D6" s="3">
        <v>303964.92</v>
      </c>
      <c r="E6" s="3">
        <v>364587.73</v>
      </c>
      <c r="F6" s="3">
        <v>2127116.2999999998</v>
      </c>
    </row>
    <row r="7" spans="1:6" x14ac:dyDescent="0.25">
      <c r="A7" s="3" t="s">
        <v>2</v>
      </c>
      <c r="B7" s="3">
        <v>866672.22</v>
      </c>
      <c r="C7" s="3">
        <v>228164.07</v>
      </c>
      <c r="D7" s="3">
        <v>228164.07</v>
      </c>
      <c r="E7" s="3">
        <v>273669.15999999997</v>
      </c>
      <c r="F7" s="3">
        <v>1596669.52</v>
      </c>
    </row>
    <row r="8" spans="1:6" x14ac:dyDescent="0.25">
      <c r="A8" s="3" t="s">
        <v>3</v>
      </c>
      <c r="B8" s="3">
        <v>1311758.18</v>
      </c>
      <c r="C8" s="3">
        <v>345339.43</v>
      </c>
      <c r="D8" s="3">
        <v>345339.43</v>
      </c>
      <c r="E8" s="3">
        <v>414213.98</v>
      </c>
      <c r="F8" s="3">
        <v>2416651.0199999996</v>
      </c>
    </row>
    <row r="9" spans="1:6" x14ac:dyDescent="0.25">
      <c r="A9" s="3" t="s">
        <v>4</v>
      </c>
      <c r="B9" s="3">
        <v>1086235.04</v>
      </c>
      <c r="C9" s="3">
        <v>285967.19</v>
      </c>
      <c r="D9" s="3">
        <v>285967.19</v>
      </c>
      <c r="E9" s="3">
        <v>343000.53</v>
      </c>
      <c r="F9" s="3">
        <v>2001169.95</v>
      </c>
    </row>
    <row r="10" spans="1:6" x14ac:dyDescent="0.25">
      <c r="A10" s="3" t="s">
        <v>5</v>
      </c>
      <c r="B10" s="3">
        <v>1220340.98</v>
      </c>
      <c r="C10" s="3">
        <v>321272.53000000003</v>
      </c>
      <c r="D10" s="3">
        <v>321272.53000000003</v>
      </c>
      <c r="E10" s="3">
        <v>385347.17</v>
      </c>
      <c r="F10" s="3">
        <v>2248233.21</v>
      </c>
    </row>
    <row r="11" spans="1:6" x14ac:dyDescent="0.25">
      <c r="A11" s="3" t="s">
        <v>6</v>
      </c>
      <c r="B11" s="3">
        <v>1641576.66</v>
      </c>
      <c r="C11" s="3">
        <v>432168.95</v>
      </c>
      <c r="D11" s="3">
        <v>432168.95</v>
      </c>
      <c r="E11" s="3">
        <v>518360.79</v>
      </c>
      <c r="F11" s="3">
        <v>3024275.35</v>
      </c>
    </row>
    <row r="12" spans="1:6" x14ac:dyDescent="0.25">
      <c r="A12" s="3" t="s">
        <v>7</v>
      </c>
      <c r="B12" s="3">
        <v>1148982.6399999999</v>
      </c>
      <c r="C12" s="3">
        <v>302486.40999999997</v>
      </c>
      <c r="D12" s="3">
        <v>302486.40999999997</v>
      </c>
      <c r="E12" s="3">
        <v>362814.35</v>
      </c>
      <c r="F12" s="3">
        <v>2116769.8099999996</v>
      </c>
    </row>
    <row r="13" spans="1:6" x14ac:dyDescent="0.25">
      <c r="A13" s="3" t="s">
        <v>8</v>
      </c>
      <c r="B13" s="3">
        <v>1355071.93</v>
      </c>
      <c r="C13" s="3">
        <v>356742.41</v>
      </c>
      <c r="D13" s="3">
        <v>356742.41</v>
      </c>
      <c r="E13" s="3">
        <v>427891.18</v>
      </c>
      <c r="F13" s="3">
        <v>2496447.9299999997</v>
      </c>
    </row>
    <row r="14" spans="1:6" x14ac:dyDescent="0.25">
      <c r="A14" s="3" t="s">
        <v>9</v>
      </c>
      <c r="B14" s="3">
        <v>1073421.45</v>
      </c>
      <c r="C14" s="3">
        <v>282593.82</v>
      </c>
      <c r="D14" s="3">
        <v>282593.82</v>
      </c>
      <c r="E14" s="3">
        <v>338954.38</v>
      </c>
      <c r="F14" s="3">
        <v>1977563.4700000002</v>
      </c>
    </row>
    <row r="15" spans="1:6" x14ac:dyDescent="0.25">
      <c r="A15" s="3" t="s">
        <v>10</v>
      </c>
      <c r="B15" s="3">
        <v>1116026.22</v>
      </c>
      <c r="C15" s="3">
        <v>293810.15000000002</v>
      </c>
      <c r="D15" s="3">
        <v>293810.15000000002</v>
      </c>
      <c r="E15" s="3">
        <v>352407.69</v>
      </c>
      <c r="F15" s="3">
        <v>2056054.21</v>
      </c>
    </row>
    <row r="16" spans="1:6" x14ac:dyDescent="0.25">
      <c r="A16" s="3" t="s">
        <v>11</v>
      </c>
      <c r="B16" s="3">
        <v>997230.63</v>
      </c>
      <c r="C16" s="3">
        <v>262535.48</v>
      </c>
      <c r="D16" s="3">
        <v>262535.48</v>
      </c>
      <c r="E16" s="3">
        <v>314895.59999999998</v>
      </c>
      <c r="F16" s="3">
        <v>1837197.19</v>
      </c>
    </row>
    <row r="17" spans="1:6" ht="15.75" thickBot="1" x14ac:dyDescent="0.3">
      <c r="A17" s="5" t="s">
        <v>12</v>
      </c>
      <c r="B17" s="5">
        <v>1370096.03</v>
      </c>
      <c r="C17" s="5">
        <v>360697.72</v>
      </c>
      <c r="D17" s="5">
        <v>360697.72</v>
      </c>
      <c r="E17" s="5">
        <v>432635.33</v>
      </c>
      <c r="F17" s="5">
        <v>2524126.7999999998</v>
      </c>
    </row>
    <row r="18" spans="1:6" ht="15.75" thickTop="1" x14ac:dyDescent="0.25">
      <c r="A18" s="3" t="s">
        <v>13</v>
      </c>
      <c r="B18" s="3">
        <f>SUM(B6:B17)</f>
        <v>14342010.710000001</v>
      </c>
      <c r="C18" s="3">
        <f>SUM(C6:C17)</f>
        <v>3775743.08</v>
      </c>
      <c r="D18" s="3">
        <f>SUM(D6:D17)</f>
        <v>3775743.08</v>
      </c>
      <c r="E18" s="3">
        <f>SUM(E6:E17)</f>
        <v>4528777.8899999997</v>
      </c>
      <c r="F18" s="3">
        <f>SUM(F6:F17)</f>
        <v>26422274.760000002</v>
      </c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8" t="s">
        <v>59</v>
      </c>
      <c r="B21" s="25" t="s">
        <v>52</v>
      </c>
      <c r="C21" s="25" t="s">
        <v>53</v>
      </c>
      <c r="D21" s="28" t="s">
        <v>54</v>
      </c>
      <c r="E21" s="25" t="s">
        <v>55</v>
      </c>
      <c r="F21" s="25" t="s">
        <v>56</v>
      </c>
    </row>
    <row r="22" spans="1:6" x14ac:dyDescent="0.25">
      <c r="A22" s="29"/>
      <c r="B22" s="26"/>
      <c r="C22" s="26"/>
      <c r="D22" s="29"/>
      <c r="E22" s="26"/>
      <c r="F22" s="26"/>
    </row>
    <row r="23" spans="1:6" x14ac:dyDescent="0.25">
      <c r="A23" s="20" t="s">
        <v>0</v>
      </c>
      <c r="B23" s="27"/>
      <c r="C23" s="27"/>
      <c r="D23" s="30"/>
      <c r="E23" s="27"/>
      <c r="F23" s="27"/>
    </row>
    <row r="24" spans="1:6" x14ac:dyDescent="0.25">
      <c r="A24" s="3" t="s">
        <v>7</v>
      </c>
      <c r="B24" s="3">
        <v>1530808.43</v>
      </c>
      <c r="C24" s="3">
        <v>403007.6</v>
      </c>
      <c r="D24" s="3">
        <v>403007.6</v>
      </c>
      <c r="E24" s="3">
        <v>483383.5</v>
      </c>
      <c r="F24" s="3">
        <v>2820207.13</v>
      </c>
    </row>
    <row r="25" spans="1:6" x14ac:dyDescent="0.25">
      <c r="A25" s="3" t="s">
        <v>8</v>
      </c>
      <c r="B25" s="3">
        <v>1336340.6599999999</v>
      </c>
      <c r="C25" s="3">
        <v>351811.12</v>
      </c>
      <c r="D25" s="3">
        <v>351811.12</v>
      </c>
      <c r="E25" s="3">
        <v>421976.39</v>
      </c>
      <c r="F25" s="3">
        <v>2461939.29</v>
      </c>
    </row>
    <row r="26" spans="1:6" x14ac:dyDescent="0.25">
      <c r="A26" s="3" t="s">
        <v>9</v>
      </c>
      <c r="B26" s="3">
        <v>1289477.79</v>
      </c>
      <c r="C26" s="3">
        <v>339473.8</v>
      </c>
      <c r="D26" s="3">
        <v>339473.8</v>
      </c>
      <c r="E26" s="3">
        <v>407178.51</v>
      </c>
      <c r="F26" s="3">
        <v>2375603.9000000004</v>
      </c>
    </row>
    <row r="27" spans="1:6" x14ac:dyDescent="0.25">
      <c r="A27" s="3" t="s">
        <v>10</v>
      </c>
      <c r="B27" s="3">
        <v>1248107.05</v>
      </c>
      <c r="C27" s="3">
        <v>328582.34999999998</v>
      </c>
      <c r="D27" s="3">
        <v>328582.34999999998</v>
      </c>
      <c r="E27" s="3">
        <v>394114.87</v>
      </c>
      <c r="F27" s="3">
        <v>2299386.62</v>
      </c>
    </row>
    <row r="28" spans="1:6" x14ac:dyDescent="0.25">
      <c r="A28" s="3" t="s">
        <v>11</v>
      </c>
      <c r="B28" s="3">
        <v>1136537.45</v>
      </c>
      <c r="C28" s="3">
        <v>299210.03000000003</v>
      </c>
      <c r="D28" s="3">
        <v>299210.03000000003</v>
      </c>
      <c r="E28" s="3">
        <v>358884.53</v>
      </c>
      <c r="F28" s="3">
        <v>2093842.04</v>
      </c>
    </row>
    <row r="29" spans="1:6" x14ac:dyDescent="0.25">
      <c r="A29" s="3" t="s">
        <v>12</v>
      </c>
      <c r="B29" s="3">
        <v>1459798.24</v>
      </c>
      <c r="C29" s="3">
        <v>384313.13</v>
      </c>
      <c r="D29" s="3">
        <v>384313.13</v>
      </c>
      <c r="E29" s="3">
        <v>460960.61</v>
      </c>
      <c r="F29" s="3">
        <v>2689385.11</v>
      </c>
    </row>
    <row r="30" spans="1:6" x14ac:dyDescent="0.25">
      <c r="A30" s="3" t="s">
        <v>1</v>
      </c>
      <c r="B30" s="3">
        <v>1154598.73</v>
      </c>
      <c r="C30" s="3">
        <v>303964.92</v>
      </c>
      <c r="D30" s="3">
        <v>303964.92</v>
      </c>
      <c r="E30" s="3">
        <v>364587.73</v>
      </c>
      <c r="F30" s="3">
        <v>2127116.2999999998</v>
      </c>
    </row>
    <row r="31" spans="1:6" x14ac:dyDescent="0.25">
      <c r="A31" s="3" t="s">
        <v>2</v>
      </c>
      <c r="B31" s="3">
        <v>866672.22</v>
      </c>
      <c r="C31" s="3">
        <v>228164.07</v>
      </c>
      <c r="D31" s="3">
        <v>228164.07</v>
      </c>
      <c r="E31" s="3">
        <v>273669.15999999997</v>
      </c>
      <c r="F31" s="3">
        <v>1596669.52</v>
      </c>
    </row>
    <row r="32" spans="1:6" x14ac:dyDescent="0.25">
      <c r="A32" s="3" t="s">
        <v>3</v>
      </c>
      <c r="B32" s="3">
        <v>1311758.18</v>
      </c>
      <c r="C32" s="3">
        <v>345339.43</v>
      </c>
      <c r="D32" s="3">
        <v>345339.43</v>
      </c>
      <c r="E32" s="3">
        <v>414213.98</v>
      </c>
      <c r="F32" s="3">
        <v>2416651.0199999996</v>
      </c>
    </row>
    <row r="33" spans="1:6" x14ac:dyDescent="0.25">
      <c r="A33" s="3" t="s">
        <v>4</v>
      </c>
      <c r="B33" s="3">
        <v>1086235.04</v>
      </c>
      <c r="C33" s="3">
        <v>285967.19</v>
      </c>
      <c r="D33" s="3">
        <v>285967.19</v>
      </c>
      <c r="E33" s="3">
        <v>343000.53</v>
      </c>
      <c r="F33" s="3">
        <v>2001169.95</v>
      </c>
    </row>
    <row r="34" spans="1:6" x14ac:dyDescent="0.25">
      <c r="A34" s="3" t="s">
        <v>5</v>
      </c>
      <c r="B34" s="3">
        <v>1220340.98</v>
      </c>
      <c r="C34" s="3">
        <v>321272.53000000003</v>
      </c>
      <c r="D34" s="3">
        <v>321272.53000000003</v>
      </c>
      <c r="E34" s="3">
        <v>385347.17</v>
      </c>
      <c r="F34" s="3">
        <v>2248233.21</v>
      </c>
    </row>
    <row r="35" spans="1:6" ht="15.75" thickBot="1" x14ac:dyDescent="0.3">
      <c r="A35" s="5" t="s">
        <v>6</v>
      </c>
      <c r="B35" s="3">
        <v>1641576.66</v>
      </c>
      <c r="C35" s="3">
        <v>432168.95</v>
      </c>
      <c r="D35" s="3">
        <v>432168.95</v>
      </c>
      <c r="E35" s="3">
        <v>518360.79</v>
      </c>
      <c r="F35" s="3">
        <v>3024275.35</v>
      </c>
    </row>
    <row r="36" spans="1:6" ht="15.75" thickTop="1" x14ac:dyDescent="0.25">
      <c r="A36" s="3" t="s">
        <v>13</v>
      </c>
      <c r="B36" s="24">
        <f>SUM(B24:B35)</f>
        <v>15282251.43</v>
      </c>
      <c r="C36" s="24">
        <f>SUM(C24:C35)</f>
        <v>4023275.12</v>
      </c>
      <c r="D36" s="24">
        <f>SUM(D24:D35)</f>
        <v>4023275.12</v>
      </c>
      <c r="E36" s="24">
        <f>SUM(E24:E35)</f>
        <v>4825677.7700000005</v>
      </c>
      <c r="F36" s="24">
        <f>SUM(F24:F35)</f>
        <v>28154479.440000001</v>
      </c>
    </row>
  </sheetData>
  <mergeCells count="12">
    <mergeCell ref="A21:A22"/>
    <mergeCell ref="B21:B23"/>
    <mergeCell ref="C21:C23"/>
    <mergeCell ref="D21:D23"/>
    <mergeCell ref="E21:E23"/>
    <mergeCell ref="F21:F23"/>
    <mergeCell ref="A3:A4"/>
    <mergeCell ref="B3:B5"/>
    <mergeCell ref="C3:C5"/>
    <mergeCell ref="D3:D5"/>
    <mergeCell ref="E3:E5"/>
    <mergeCell ref="F3:F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"/>
  <sheetViews>
    <sheetView workbookViewId="0">
      <selection activeCell="A36" activeCellId="1" sqref="A18:F18 A36:F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2014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5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1037205.75</v>
      </c>
      <c r="C6" s="3">
        <v>273059.51</v>
      </c>
      <c r="D6" s="3">
        <v>273059.51</v>
      </c>
      <c r="E6" s="3">
        <v>327518.53999999998</v>
      </c>
      <c r="F6" s="6">
        <f>SUM(B6:E6)</f>
        <v>1910843.31</v>
      </c>
    </row>
    <row r="7" spans="1:6" x14ac:dyDescent="0.2">
      <c r="A7" s="3" t="s">
        <v>2</v>
      </c>
      <c r="B7" s="3">
        <v>573070.59</v>
      </c>
      <c r="C7" s="3">
        <v>150869.18</v>
      </c>
      <c r="D7" s="3">
        <v>150869.18</v>
      </c>
      <c r="E7" s="3">
        <v>180958.55</v>
      </c>
      <c r="F7" s="6">
        <f>SUM(B7:E7)</f>
        <v>1055767.5</v>
      </c>
    </row>
    <row r="8" spans="1:6" x14ac:dyDescent="0.2">
      <c r="A8" s="3" t="s">
        <v>3</v>
      </c>
      <c r="B8" s="3">
        <v>583289.61</v>
      </c>
      <c r="C8" s="3">
        <v>153559.48000000001</v>
      </c>
      <c r="D8" s="3">
        <v>153559.48000000001</v>
      </c>
      <c r="E8" s="3">
        <v>184185.41</v>
      </c>
      <c r="F8" s="6">
        <f t="shared" ref="F8:F17" si="0">SUM(B8:E8)</f>
        <v>1074593.98</v>
      </c>
    </row>
    <row r="9" spans="1:6" x14ac:dyDescent="0.2">
      <c r="A9" s="3" t="s">
        <v>4</v>
      </c>
      <c r="B9" s="3">
        <v>671408.51</v>
      </c>
      <c r="C9" s="3">
        <v>176758.06</v>
      </c>
      <c r="D9" s="3">
        <v>176758.06</v>
      </c>
      <c r="E9" s="3">
        <v>212010.72</v>
      </c>
      <c r="F9" s="6">
        <f t="shared" si="0"/>
        <v>1236935.3500000001</v>
      </c>
    </row>
    <row r="10" spans="1:6" x14ac:dyDescent="0.2">
      <c r="A10" s="3" t="s">
        <v>5</v>
      </c>
      <c r="B10" s="3">
        <v>878174.85</v>
      </c>
      <c r="C10" s="3">
        <v>231192.31</v>
      </c>
      <c r="D10" s="3">
        <v>231192.31</v>
      </c>
      <c r="E10" s="3">
        <v>277301.34000000003</v>
      </c>
      <c r="F10" s="6">
        <f t="shared" si="0"/>
        <v>1617860.81</v>
      </c>
    </row>
    <row r="11" spans="1:6" x14ac:dyDescent="0.2">
      <c r="A11" s="3" t="s">
        <v>6</v>
      </c>
      <c r="B11" s="3">
        <v>719443.46</v>
      </c>
      <c r="C11" s="3">
        <v>189403.96</v>
      </c>
      <c r="D11" s="3">
        <v>189403.96</v>
      </c>
      <c r="E11" s="3">
        <v>227178.72</v>
      </c>
      <c r="F11" s="6">
        <f t="shared" si="0"/>
        <v>1325430.0999999999</v>
      </c>
    </row>
    <row r="12" spans="1:6" x14ac:dyDescent="0.2">
      <c r="A12" s="3" t="s">
        <v>7</v>
      </c>
      <c r="B12" s="3">
        <v>818396.42</v>
      </c>
      <c r="C12" s="3">
        <v>215454.77</v>
      </c>
      <c r="D12" s="3">
        <v>215454.77</v>
      </c>
      <c r="E12" s="3">
        <v>258425.1</v>
      </c>
      <c r="F12" s="6">
        <f t="shared" si="0"/>
        <v>1507731.06</v>
      </c>
    </row>
    <row r="13" spans="1:6" x14ac:dyDescent="0.2">
      <c r="A13" s="3" t="s">
        <v>8</v>
      </c>
      <c r="B13" s="3">
        <v>790005.4</v>
      </c>
      <c r="C13" s="3">
        <v>207980.42</v>
      </c>
      <c r="D13" s="3">
        <v>207980.42</v>
      </c>
      <c r="E13" s="3">
        <v>249460.07</v>
      </c>
      <c r="F13" s="6">
        <f t="shared" si="0"/>
        <v>1455426.31</v>
      </c>
    </row>
    <row r="14" spans="1:6" x14ac:dyDescent="0.2">
      <c r="A14" s="3" t="s">
        <v>9</v>
      </c>
      <c r="B14" s="3">
        <v>697801.37</v>
      </c>
      <c r="C14" s="3">
        <v>183706.36</v>
      </c>
      <c r="D14" s="3">
        <v>183706.36</v>
      </c>
      <c r="E14" s="3">
        <v>220344.79</v>
      </c>
      <c r="F14" s="6">
        <f t="shared" si="0"/>
        <v>1285558.8799999999</v>
      </c>
    </row>
    <row r="15" spans="1:6" x14ac:dyDescent="0.2">
      <c r="A15" s="3" t="s">
        <v>10</v>
      </c>
      <c r="B15" s="3">
        <v>630097.98</v>
      </c>
      <c r="C15" s="3">
        <v>165882.46</v>
      </c>
      <c r="D15" s="3">
        <v>165882.46</v>
      </c>
      <c r="E15" s="3">
        <v>198966.09</v>
      </c>
      <c r="F15" s="6">
        <f t="shared" si="0"/>
        <v>1160828.99</v>
      </c>
    </row>
    <row r="16" spans="1:6" x14ac:dyDescent="0.2">
      <c r="A16" s="3" t="s">
        <v>11</v>
      </c>
      <c r="B16" s="3">
        <v>665002.44999999995</v>
      </c>
      <c r="C16" s="3">
        <v>175071.57</v>
      </c>
      <c r="D16" s="3">
        <v>175071.57</v>
      </c>
      <c r="E16" s="3">
        <v>209987.88</v>
      </c>
      <c r="F16" s="6">
        <f t="shared" si="0"/>
        <v>1225133.4700000002</v>
      </c>
    </row>
    <row r="17" spans="1:6" ht="13.5" thickBot="1" x14ac:dyDescent="0.25">
      <c r="A17" s="5" t="s">
        <v>12</v>
      </c>
      <c r="B17" s="5">
        <v>646288.13</v>
      </c>
      <c r="C17" s="5">
        <v>170144.75</v>
      </c>
      <c r="D17" s="5">
        <v>170144.75</v>
      </c>
      <c r="E17" s="5">
        <v>204078.45</v>
      </c>
      <c r="F17" s="5">
        <f t="shared" si="0"/>
        <v>1190656.08</v>
      </c>
    </row>
    <row r="18" spans="1:6" ht="13.5" thickTop="1" x14ac:dyDescent="0.2">
      <c r="A18" s="3" t="s">
        <v>13</v>
      </c>
      <c r="B18" s="3">
        <f>SUM(B6:B17)</f>
        <v>8710184.5199999996</v>
      </c>
      <c r="C18" s="3">
        <f>SUM(C6:C17)</f>
        <v>2293082.8299999996</v>
      </c>
      <c r="D18" s="3">
        <f>SUM(D6:D17)</f>
        <v>2293082.8299999996</v>
      </c>
      <c r="E18" s="3">
        <f>SUM(E6:E17)</f>
        <v>2750415.66</v>
      </c>
      <c r="F18" s="3">
        <f>SUM(F6:F17)</f>
        <v>16046765.840000002</v>
      </c>
    </row>
    <row r="21" spans="1:6" x14ac:dyDescent="0.2">
      <c r="A21" s="7" t="s">
        <v>27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736542.4</v>
      </c>
      <c r="C24" s="3">
        <v>193905.5</v>
      </c>
      <c r="D24" s="3">
        <v>193905.5</v>
      </c>
      <c r="E24" s="3">
        <v>232578.05</v>
      </c>
      <c r="F24" s="6">
        <f>SUM(B24:E24)</f>
        <v>1356931.45</v>
      </c>
    </row>
    <row r="25" spans="1:6" x14ac:dyDescent="0.2">
      <c r="A25" s="3" t="s">
        <v>8</v>
      </c>
      <c r="B25" s="3">
        <v>808234.27</v>
      </c>
      <c r="C25" s="3">
        <v>212779.44</v>
      </c>
      <c r="D25" s="3">
        <v>212779.44</v>
      </c>
      <c r="E25" s="3">
        <v>255216.2</v>
      </c>
      <c r="F25" s="6">
        <f>SUM(B25:E25)</f>
        <v>1489009.3499999999</v>
      </c>
    </row>
    <row r="26" spans="1:6" x14ac:dyDescent="0.2">
      <c r="A26" s="3" t="s">
        <v>9</v>
      </c>
      <c r="B26" s="3">
        <v>720810.98</v>
      </c>
      <c r="C26" s="3">
        <v>189763.98</v>
      </c>
      <c r="D26" s="3">
        <v>189763.98</v>
      </c>
      <c r="E26" s="3">
        <v>227610.54</v>
      </c>
      <c r="F26" s="6">
        <f t="shared" ref="F26:F35" si="1">SUM(B26:E26)</f>
        <v>1327949.48</v>
      </c>
    </row>
    <row r="27" spans="1:6" x14ac:dyDescent="0.2">
      <c r="A27" s="3" t="s">
        <v>10</v>
      </c>
      <c r="B27" s="3">
        <v>608022.91</v>
      </c>
      <c r="C27" s="3">
        <v>160070.88</v>
      </c>
      <c r="D27" s="3">
        <v>160070.88</v>
      </c>
      <c r="E27" s="3">
        <v>191995.44</v>
      </c>
      <c r="F27" s="6">
        <f t="shared" si="1"/>
        <v>1120160.1100000001</v>
      </c>
    </row>
    <row r="28" spans="1:6" x14ac:dyDescent="0.2">
      <c r="A28" s="3" t="s">
        <v>11</v>
      </c>
      <c r="B28" s="3">
        <v>766728.92</v>
      </c>
      <c r="C28" s="3">
        <v>201852.55</v>
      </c>
      <c r="D28" s="3">
        <v>201852.55</v>
      </c>
      <c r="E28" s="3">
        <v>242110.06</v>
      </c>
      <c r="F28" s="6">
        <f t="shared" si="1"/>
        <v>1412544.08</v>
      </c>
    </row>
    <row r="29" spans="1:6" x14ac:dyDescent="0.2">
      <c r="A29" s="3" t="s">
        <v>12</v>
      </c>
      <c r="B29" s="3">
        <v>612879.93999999994</v>
      </c>
      <c r="C29" s="3">
        <v>161349.57</v>
      </c>
      <c r="D29" s="3">
        <v>161349.57</v>
      </c>
      <c r="E29" s="3">
        <v>193529.15</v>
      </c>
      <c r="F29" s="6">
        <f t="shared" si="1"/>
        <v>1129108.23</v>
      </c>
    </row>
    <row r="30" spans="1:6" x14ac:dyDescent="0.2">
      <c r="A30" s="3" t="s">
        <v>1</v>
      </c>
      <c r="B30" s="3">
        <v>1037205.75</v>
      </c>
      <c r="C30" s="3">
        <v>273059.51</v>
      </c>
      <c r="D30" s="3">
        <v>273059.51</v>
      </c>
      <c r="E30" s="3">
        <v>327518.53999999998</v>
      </c>
      <c r="F30" s="6">
        <f t="shared" si="1"/>
        <v>1910843.31</v>
      </c>
    </row>
    <row r="31" spans="1:6" x14ac:dyDescent="0.2">
      <c r="A31" s="3" t="s">
        <v>2</v>
      </c>
      <c r="B31" s="3">
        <v>573070.59</v>
      </c>
      <c r="C31" s="3">
        <v>150869.18</v>
      </c>
      <c r="D31" s="3">
        <v>150869.18</v>
      </c>
      <c r="E31" s="3">
        <v>180958.55</v>
      </c>
      <c r="F31" s="6">
        <f t="shared" si="1"/>
        <v>1055767.5</v>
      </c>
    </row>
    <row r="32" spans="1:6" x14ac:dyDescent="0.2">
      <c r="A32" s="3" t="s">
        <v>3</v>
      </c>
      <c r="B32" s="3">
        <v>583289.61</v>
      </c>
      <c r="C32" s="3">
        <v>153559.48000000001</v>
      </c>
      <c r="D32" s="3">
        <v>153559.48000000001</v>
      </c>
      <c r="E32" s="3">
        <v>184185.41</v>
      </c>
      <c r="F32" s="6">
        <f t="shared" si="1"/>
        <v>1074593.98</v>
      </c>
    </row>
    <row r="33" spans="1:6" x14ac:dyDescent="0.2">
      <c r="A33" s="3" t="s">
        <v>4</v>
      </c>
      <c r="B33" s="3">
        <v>671408.51</v>
      </c>
      <c r="C33" s="3">
        <v>176758.06</v>
      </c>
      <c r="D33" s="3">
        <v>176758.06</v>
      </c>
      <c r="E33" s="3">
        <v>212010.72</v>
      </c>
      <c r="F33" s="6">
        <f t="shared" si="1"/>
        <v>1236935.3500000001</v>
      </c>
    </row>
    <row r="34" spans="1:6" x14ac:dyDescent="0.2">
      <c r="A34" s="3" t="s">
        <v>5</v>
      </c>
      <c r="B34" s="3">
        <v>878174.85</v>
      </c>
      <c r="C34" s="3">
        <v>231192.31</v>
      </c>
      <c r="D34" s="3">
        <v>231192.31</v>
      </c>
      <c r="E34" s="3">
        <v>277301.34000000003</v>
      </c>
      <c r="F34" s="6">
        <f t="shared" si="1"/>
        <v>1617860.81</v>
      </c>
    </row>
    <row r="35" spans="1:6" ht="13.5" thickBot="1" x14ac:dyDescent="0.25">
      <c r="A35" s="5" t="s">
        <v>6</v>
      </c>
      <c r="B35" s="5">
        <v>719443.46</v>
      </c>
      <c r="C35" s="5">
        <v>189403.96</v>
      </c>
      <c r="D35" s="5">
        <v>189403.96</v>
      </c>
      <c r="E35" s="5">
        <v>227178.72</v>
      </c>
      <c r="F35" s="5">
        <f t="shared" si="1"/>
        <v>1325430.0999999999</v>
      </c>
    </row>
    <row r="36" spans="1:6" ht="13.5" thickTop="1" x14ac:dyDescent="0.2">
      <c r="A36" s="3" t="s">
        <v>13</v>
      </c>
      <c r="B36" s="3">
        <f>SUM(B24:B35)</f>
        <v>8715812.1899999995</v>
      </c>
      <c r="C36" s="3">
        <f>SUM(C24:C35)</f>
        <v>2294564.42</v>
      </c>
      <c r="D36" s="3">
        <f>SUM(D24:D35)</f>
        <v>2294564.42</v>
      </c>
      <c r="E36" s="3">
        <f>SUM(E24:E35)</f>
        <v>2752192.72</v>
      </c>
      <c r="F36" s="3">
        <f>SUM(F24:F35)</f>
        <v>16057133.75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workbookViewId="0">
      <selection activeCell="A36" activeCellId="1" sqref="A18:F18 A36:F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2013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1611220.58</v>
      </c>
      <c r="C6" s="3">
        <v>424177.27</v>
      </c>
      <c r="D6" s="3">
        <v>424177.27</v>
      </c>
      <c r="E6" s="3">
        <v>508775.25</v>
      </c>
      <c r="F6" s="6">
        <f>SUM(B6:E6)</f>
        <v>2968350.37</v>
      </c>
    </row>
    <row r="7" spans="1:6" x14ac:dyDescent="0.2">
      <c r="A7" s="3" t="s">
        <v>2</v>
      </c>
      <c r="B7" s="3">
        <v>460600.34</v>
      </c>
      <c r="C7" s="3">
        <v>121259.74</v>
      </c>
      <c r="D7" s="3">
        <v>121259.74</v>
      </c>
      <c r="E7" s="3">
        <v>145443.79999999999</v>
      </c>
      <c r="F7" s="6">
        <f>SUM(B7:E7)</f>
        <v>848563.62000000011</v>
      </c>
    </row>
    <row r="8" spans="1:6" x14ac:dyDescent="0.2">
      <c r="A8" s="3" t="s">
        <v>3</v>
      </c>
      <c r="B8" s="3">
        <v>357070.83</v>
      </c>
      <c r="C8" s="3">
        <v>94004.1</v>
      </c>
      <c r="D8" s="3">
        <v>94004.1</v>
      </c>
      <c r="E8" s="3">
        <v>112752.29</v>
      </c>
      <c r="F8" s="6">
        <f t="shared" ref="F8:F17" si="0">SUM(B8:E8)</f>
        <v>657831.32000000007</v>
      </c>
    </row>
    <row r="9" spans="1:6" x14ac:dyDescent="0.2">
      <c r="A9" s="3" t="s">
        <v>4</v>
      </c>
      <c r="B9" s="3">
        <v>639269.6</v>
      </c>
      <c r="C9" s="3">
        <v>168297.02</v>
      </c>
      <c r="D9" s="3">
        <v>168297.02</v>
      </c>
      <c r="E9" s="3">
        <v>201862.21</v>
      </c>
      <c r="F9" s="6">
        <f t="shared" si="0"/>
        <v>1177725.8500000001</v>
      </c>
    </row>
    <row r="10" spans="1:6" x14ac:dyDescent="0.2">
      <c r="A10" s="3" t="s">
        <v>5</v>
      </c>
      <c r="B10" s="3">
        <v>709309.74</v>
      </c>
      <c r="C10" s="3">
        <v>186736.12</v>
      </c>
      <c r="D10" s="3">
        <v>186736.12</v>
      </c>
      <c r="E10" s="3">
        <v>223978.8</v>
      </c>
      <c r="F10" s="6">
        <f t="shared" si="0"/>
        <v>1306760.78</v>
      </c>
    </row>
    <row r="11" spans="1:6" x14ac:dyDescent="0.2">
      <c r="A11" s="3" t="s">
        <v>6</v>
      </c>
      <c r="B11" s="3">
        <v>757636.68</v>
      </c>
      <c r="C11" s="3">
        <v>199458.89</v>
      </c>
      <c r="D11" s="3">
        <v>199458.89</v>
      </c>
      <c r="E11" s="3">
        <v>239239</v>
      </c>
      <c r="F11" s="6">
        <f t="shared" si="0"/>
        <v>1395793.46</v>
      </c>
    </row>
    <row r="12" spans="1:6" x14ac:dyDescent="0.2">
      <c r="A12" s="3" t="s">
        <v>7</v>
      </c>
      <c r="B12" s="3">
        <v>736542.4</v>
      </c>
      <c r="C12" s="3">
        <v>193905.5</v>
      </c>
      <c r="D12" s="3">
        <v>193905.5</v>
      </c>
      <c r="E12" s="3">
        <v>232578.05</v>
      </c>
      <c r="F12" s="6">
        <f t="shared" si="0"/>
        <v>1356931.45</v>
      </c>
    </row>
    <row r="13" spans="1:6" x14ac:dyDescent="0.2">
      <c r="A13" s="3" t="s">
        <v>8</v>
      </c>
      <c r="B13" s="3">
        <v>808234.27</v>
      </c>
      <c r="C13" s="3">
        <v>212779.44</v>
      </c>
      <c r="D13" s="3">
        <v>212779.44</v>
      </c>
      <c r="E13" s="3">
        <v>255216.2</v>
      </c>
      <c r="F13" s="6">
        <f t="shared" si="0"/>
        <v>1489009.3499999999</v>
      </c>
    </row>
    <row r="14" spans="1:6" x14ac:dyDescent="0.2">
      <c r="A14" s="3" t="s">
        <v>9</v>
      </c>
      <c r="B14" s="3">
        <v>720810.98</v>
      </c>
      <c r="C14" s="3">
        <v>189763.98</v>
      </c>
      <c r="D14" s="3">
        <v>189763.98</v>
      </c>
      <c r="E14" s="3">
        <v>227610.54</v>
      </c>
      <c r="F14" s="6">
        <f t="shared" si="0"/>
        <v>1327949.48</v>
      </c>
    </row>
    <row r="15" spans="1:6" x14ac:dyDescent="0.2">
      <c r="A15" s="3" t="s">
        <v>10</v>
      </c>
      <c r="B15" s="3">
        <v>608022.91</v>
      </c>
      <c r="C15" s="3">
        <v>160070.88</v>
      </c>
      <c r="D15" s="3">
        <v>160070.88</v>
      </c>
      <c r="E15" s="3">
        <v>191995.44</v>
      </c>
      <c r="F15" s="6">
        <f t="shared" si="0"/>
        <v>1120160.1100000001</v>
      </c>
    </row>
    <row r="16" spans="1:6" x14ac:dyDescent="0.2">
      <c r="A16" s="3" t="s">
        <v>11</v>
      </c>
      <c r="B16" s="3">
        <v>766728.92</v>
      </c>
      <c r="C16" s="3">
        <v>201852.55</v>
      </c>
      <c r="D16" s="3">
        <v>201852.55</v>
      </c>
      <c r="E16" s="3">
        <v>242110.06</v>
      </c>
      <c r="F16" s="6">
        <f t="shared" si="0"/>
        <v>1412544.08</v>
      </c>
    </row>
    <row r="17" spans="1:6" ht="13.5" thickBot="1" x14ac:dyDescent="0.25">
      <c r="A17" s="5" t="s">
        <v>12</v>
      </c>
      <c r="B17" s="5">
        <v>612879.93999999994</v>
      </c>
      <c r="C17" s="5">
        <v>161349.57</v>
      </c>
      <c r="D17" s="5">
        <v>161349.57</v>
      </c>
      <c r="E17" s="5">
        <v>193529.15</v>
      </c>
      <c r="F17" s="5">
        <f t="shared" si="0"/>
        <v>1129108.23</v>
      </c>
    </row>
    <row r="18" spans="1:6" ht="13.5" thickTop="1" x14ac:dyDescent="0.2">
      <c r="A18" s="3" t="s">
        <v>13</v>
      </c>
      <c r="B18" s="3">
        <f>SUM(B6:B17)</f>
        <v>8788327.1899999995</v>
      </c>
      <c r="C18" s="3">
        <f>SUM(C6:C17)</f>
        <v>2313655.0599999996</v>
      </c>
      <c r="D18" s="3">
        <f>SUM(D6:D17)</f>
        <v>2313655.0599999996</v>
      </c>
      <c r="E18" s="3">
        <f>SUM(E6:E17)</f>
        <v>2775090.79</v>
      </c>
      <c r="F18" s="3">
        <f>SUM(F6:F17)</f>
        <v>16190728.1</v>
      </c>
    </row>
    <row r="21" spans="1:6" x14ac:dyDescent="0.2">
      <c r="A21" s="7" t="s">
        <v>29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664257.47</v>
      </c>
      <c r="C24" s="3">
        <v>174875.44</v>
      </c>
      <c r="D24" s="3">
        <v>174875.44</v>
      </c>
      <c r="E24" s="3">
        <v>209752.63</v>
      </c>
      <c r="F24" s="6">
        <f>SUM(B24:E24)</f>
        <v>1223760.98</v>
      </c>
    </row>
    <row r="25" spans="1:6" x14ac:dyDescent="0.2">
      <c r="A25" s="3" t="s">
        <v>8</v>
      </c>
      <c r="B25" s="3">
        <v>645026.13</v>
      </c>
      <c r="C25" s="3">
        <v>169812.52</v>
      </c>
      <c r="D25" s="3">
        <v>169812.52</v>
      </c>
      <c r="E25" s="3">
        <v>203679.96</v>
      </c>
      <c r="F25" s="6">
        <f>SUM(B25:E25)</f>
        <v>1188331.1300000001</v>
      </c>
    </row>
    <row r="26" spans="1:6" x14ac:dyDescent="0.2">
      <c r="A26" s="3" t="s">
        <v>9</v>
      </c>
      <c r="B26" s="3">
        <v>632455</v>
      </c>
      <c r="C26" s="3">
        <v>166502.98000000001</v>
      </c>
      <c r="D26" s="3">
        <v>166502.98000000001</v>
      </c>
      <c r="E26" s="3">
        <v>199710.37</v>
      </c>
      <c r="F26" s="6">
        <f t="shared" ref="F26:F35" si="1">SUM(B26:E26)</f>
        <v>1165171.33</v>
      </c>
    </row>
    <row r="27" spans="1:6" x14ac:dyDescent="0.2">
      <c r="A27" s="3" t="s">
        <v>10</v>
      </c>
      <c r="B27" s="3">
        <v>515365.52</v>
      </c>
      <c r="C27" s="3">
        <v>135677.48000000001</v>
      </c>
      <c r="D27" s="3">
        <v>135677.48000000001</v>
      </c>
      <c r="E27" s="3">
        <v>162737.01999999999</v>
      </c>
      <c r="F27" s="6">
        <f t="shared" si="1"/>
        <v>949457.5</v>
      </c>
    </row>
    <row r="28" spans="1:6" x14ac:dyDescent="0.2">
      <c r="A28" s="3" t="s">
        <v>11</v>
      </c>
      <c r="B28" s="3">
        <v>645944.87</v>
      </c>
      <c r="C28" s="3">
        <v>170054.39</v>
      </c>
      <c r="D28" s="3">
        <v>170054.39</v>
      </c>
      <c r="E28" s="3">
        <v>203970.06</v>
      </c>
      <c r="F28" s="6">
        <f t="shared" si="1"/>
        <v>1190023.71</v>
      </c>
    </row>
    <row r="29" spans="1:6" x14ac:dyDescent="0.2">
      <c r="A29" s="3" t="s">
        <v>12</v>
      </c>
      <c r="B29" s="3">
        <v>702252.31</v>
      </c>
      <c r="C29" s="3">
        <v>184878.14</v>
      </c>
      <c r="D29" s="3">
        <v>184878.14</v>
      </c>
      <c r="E29" s="3">
        <v>221750.27</v>
      </c>
      <c r="F29" s="6">
        <f t="shared" si="1"/>
        <v>1293758.8600000001</v>
      </c>
    </row>
    <row r="30" spans="1:6" x14ac:dyDescent="0.2">
      <c r="A30" s="3" t="s">
        <v>1</v>
      </c>
      <c r="B30" s="3">
        <v>1611220.58</v>
      </c>
      <c r="C30" s="3">
        <v>424177.27</v>
      </c>
      <c r="D30" s="3">
        <v>424177.27</v>
      </c>
      <c r="E30" s="3">
        <v>508775.25</v>
      </c>
      <c r="F30" s="6">
        <f t="shared" si="1"/>
        <v>2968350.37</v>
      </c>
    </row>
    <row r="31" spans="1:6" x14ac:dyDescent="0.2">
      <c r="A31" s="3" t="s">
        <v>2</v>
      </c>
      <c r="B31" s="3">
        <v>460600.34</v>
      </c>
      <c r="C31" s="3">
        <v>121259.74</v>
      </c>
      <c r="D31" s="3">
        <v>121259.74</v>
      </c>
      <c r="E31" s="3">
        <v>145443.79999999999</v>
      </c>
      <c r="F31" s="6">
        <f t="shared" si="1"/>
        <v>848563.62000000011</v>
      </c>
    </row>
    <row r="32" spans="1:6" x14ac:dyDescent="0.2">
      <c r="A32" s="3" t="s">
        <v>3</v>
      </c>
      <c r="B32" s="3">
        <v>357070.83</v>
      </c>
      <c r="C32" s="3">
        <v>94004.1</v>
      </c>
      <c r="D32" s="3">
        <v>94004.1</v>
      </c>
      <c r="E32" s="3">
        <v>112752.29</v>
      </c>
      <c r="F32" s="6">
        <f t="shared" si="1"/>
        <v>657831.32000000007</v>
      </c>
    </row>
    <row r="33" spans="1:6" x14ac:dyDescent="0.2">
      <c r="A33" s="3" t="s">
        <v>4</v>
      </c>
      <c r="B33" s="3">
        <v>639269.6</v>
      </c>
      <c r="C33" s="3">
        <v>168297.02</v>
      </c>
      <c r="D33" s="3">
        <v>168297.02</v>
      </c>
      <c r="E33" s="3">
        <v>201862.21</v>
      </c>
      <c r="F33" s="6">
        <f t="shared" si="1"/>
        <v>1177725.8500000001</v>
      </c>
    </row>
    <row r="34" spans="1:6" x14ac:dyDescent="0.2">
      <c r="A34" s="3" t="s">
        <v>5</v>
      </c>
      <c r="B34" s="3">
        <v>709309.74</v>
      </c>
      <c r="C34" s="3">
        <v>186736.12</v>
      </c>
      <c r="D34" s="3">
        <v>186736.12</v>
      </c>
      <c r="E34" s="3">
        <v>223978.8</v>
      </c>
      <c r="F34" s="6">
        <f t="shared" si="1"/>
        <v>1306760.78</v>
      </c>
    </row>
    <row r="35" spans="1:6" ht="13.5" thickBot="1" x14ac:dyDescent="0.25">
      <c r="A35" s="5" t="s">
        <v>6</v>
      </c>
      <c r="B35" s="5">
        <v>757636.68</v>
      </c>
      <c r="C35" s="5">
        <v>199458.89</v>
      </c>
      <c r="D35" s="5">
        <v>199458.89</v>
      </c>
      <c r="E35" s="5">
        <v>239239</v>
      </c>
      <c r="F35" s="5">
        <f t="shared" si="1"/>
        <v>1395793.46</v>
      </c>
    </row>
    <row r="36" spans="1:6" ht="13.5" thickTop="1" x14ac:dyDescent="0.2">
      <c r="A36" s="3" t="s">
        <v>13</v>
      </c>
      <c r="B36" s="3">
        <f>SUM(B24:B35)</f>
        <v>8340409.0700000003</v>
      </c>
      <c r="C36" s="3">
        <f>SUM(C24:C35)</f>
        <v>2195734.0900000003</v>
      </c>
      <c r="D36" s="3">
        <f>SUM(D24:D35)</f>
        <v>2195734.0900000003</v>
      </c>
      <c r="E36" s="3">
        <f>SUM(E24:E35)</f>
        <v>2633651.66</v>
      </c>
      <c r="F36" s="3">
        <f>SUM(F24:F35)</f>
        <v>15365528.91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"/>
  <sheetViews>
    <sheetView workbookViewId="0">
      <selection activeCell="A36" activeCellId="1" sqref="A18:F18 A36:F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2012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749801.2</v>
      </c>
      <c r="C6" s="3">
        <v>197396.08</v>
      </c>
      <c r="D6" s="3">
        <v>197396.08</v>
      </c>
      <c r="E6" s="3">
        <v>236764.79</v>
      </c>
      <c r="F6" s="6">
        <f>SUM(B6:E6)</f>
        <v>1381358.15</v>
      </c>
    </row>
    <row r="7" spans="1:6" x14ac:dyDescent="0.2">
      <c r="A7" s="3" t="s">
        <v>2</v>
      </c>
      <c r="B7" s="3">
        <v>528618.47</v>
      </c>
      <c r="C7" s="3">
        <v>139166.5</v>
      </c>
      <c r="D7" s="3">
        <v>139166.5</v>
      </c>
      <c r="E7" s="3">
        <v>166921.89000000001</v>
      </c>
      <c r="F7" s="6">
        <f>SUM(B7:E7)</f>
        <v>973873.36</v>
      </c>
    </row>
    <row r="8" spans="1:6" x14ac:dyDescent="0.2">
      <c r="A8" s="3" t="s">
        <v>3</v>
      </c>
      <c r="B8" s="3">
        <v>471420.6</v>
      </c>
      <c r="C8" s="3">
        <v>124108.33</v>
      </c>
      <c r="D8" s="3">
        <v>124108.33</v>
      </c>
      <c r="E8" s="3">
        <v>148860.51999999999</v>
      </c>
      <c r="F8" s="6">
        <f t="shared" ref="F8:F17" si="0">SUM(B8:E8)</f>
        <v>868497.77999999991</v>
      </c>
    </row>
    <row r="9" spans="1:6" x14ac:dyDescent="0.2">
      <c r="A9" s="3" t="s">
        <v>4</v>
      </c>
      <c r="B9" s="3">
        <v>618040.07999999996</v>
      </c>
      <c r="C9" s="3">
        <v>162708.04</v>
      </c>
      <c r="D9" s="3">
        <v>162708.04</v>
      </c>
      <c r="E9" s="3">
        <v>195158.56</v>
      </c>
      <c r="F9" s="6">
        <f t="shared" si="0"/>
        <v>1138614.72</v>
      </c>
    </row>
    <row r="10" spans="1:6" x14ac:dyDescent="0.2">
      <c r="A10" s="3" t="s">
        <v>5</v>
      </c>
      <c r="B10" s="3">
        <v>655281.11</v>
      </c>
      <c r="C10" s="3">
        <v>172512.29</v>
      </c>
      <c r="D10" s="3">
        <v>172512.29</v>
      </c>
      <c r="E10" s="3">
        <v>206918.17</v>
      </c>
      <c r="F10" s="6">
        <f t="shared" si="0"/>
        <v>1207223.8600000001</v>
      </c>
    </row>
    <row r="11" spans="1:6" x14ac:dyDescent="0.2">
      <c r="A11" s="3" t="s">
        <v>6</v>
      </c>
      <c r="B11" s="3">
        <v>746831.75</v>
      </c>
      <c r="C11" s="3">
        <v>196614.33</v>
      </c>
      <c r="D11" s="3">
        <v>196614.33</v>
      </c>
      <c r="E11" s="3">
        <v>235827.12</v>
      </c>
      <c r="F11" s="6">
        <f t="shared" si="0"/>
        <v>1375887.5299999998</v>
      </c>
    </row>
    <row r="12" spans="1:6" x14ac:dyDescent="0.2">
      <c r="A12" s="3" t="s">
        <v>7</v>
      </c>
      <c r="B12" s="3">
        <v>664257.47</v>
      </c>
      <c r="C12" s="3">
        <v>174875.44</v>
      </c>
      <c r="D12" s="3">
        <v>174875.44</v>
      </c>
      <c r="E12" s="3">
        <v>209752.63</v>
      </c>
      <c r="F12" s="6">
        <f t="shared" si="0"/>
        <v>1223760.98</v>
      </c>
    </row>
    <row r="13" spans="1:6" x14ac:dyDescent="0.2">
      <c r="A13" s="3" t="s">
        <v>8</v>
      </c>
      <c r="B13" s="3">
        <v>645026.13</v>
      </c>
      <c r="C13" s="3">
        <v>169812.52</v>
      </c>
      <c r="D13" s="3">
        <v>169812.52</v>
      </c>
      <c r="E13" s="3">
        <v>203679.96</v>
      </c>
      <c r="F13" s="6">
        <f t="shared" si="0"/>
        <v>1188331.1300000001</v>
      </c>
    </row>
    <row r="14" spans="1:6" x14ac:dyDescent="0.2">
      <c r="A14" s="3" t="s">
        <v>9</v>
      </c>
      <c r="B14" s="3">
        <v>632455</v>
      </c>
      <c r="C14" s="3">
        <v>166502.98000000001</v>
      </c>
      <c r="D14" s="3">
        <v>166502.98000000001</v>
      </c>
      <c r="E14" s="3">
        <v>199710.37</v>
      </c>
      <c r="F14" s="6">
        <f t="shared" si="0"/>
        <v>1165171.33</v>
      </c>
    </row>
    <row r="15" spans="1:6" x14ac:dyDescent="0.2">
      <c r="A15" s="3" t="s">
        <v>10</v>
      </c>
      <c r="B15" s="3">
        <v>515365.52</v>
      </c>
      <c r="C15" s="3">
        <v>135677.48000000001</v>
      </c>
      <c r="D15" s="3">
        <v>135677.48000000001</v>
      </c>
      <c r="E15" s="3">
        <v>162737.01999999999</v>
      </c>
      <c r="F15" s="6">
        <f t="shared" si="0"/>
        <v>949457.5</v>
      </c>
    </row>
    <row r="16" spans="1:6" x14ac:dyDescent="0.2">
      <c r="A16" s="3" t="s">
        <v>11</v>
      </c>
      <c r="B16" s="3">
        <v>645944.87</v>
      </c>
      <c r="C16" s="3">
        <v>170054.39</v>
      </c>
      <c r="D16" s="3">
        <v>170054.39</v>
      </c>
      <c r="E16" s="3">
        <v>203970.06</v>
      </c>
      <c r="F16" s="6">
        <f t="shared" si="0"/>
        <v>1190023.71</v>
      </c>
    </row>
    <row r="17" spans="1:6" ht="13.5" thickBot="1" x14ac:dyDescent="0.25">
      <c r="A17" s="5" t="s">
        <v>12</v>
      </c>
      <c r="B17" s="5">
        <v>702252.31</v>
      </c>
      <c r="C17" s="5">
        <v>184878.14</v>
      </c>
      <c r="D17" s="5">
        <v>184878.14</v>
      </c>
      <c r="E17" s="5">
        <v>221750.27</v>
      </c>
      <c r="F17" s="5">
        <f t="shared" si="0"/>
        <v>1293758.8600000001</v>
      </c>
    </row>
    <row r="18" spans="1:6" ht="13.5" thickTop="1" x14ac:dyDescent="0.2">
      <c r="A18" s="3" t="s">
        <v>13</v>
      </c>
      <c r="B18" s="3">
        <f>SUM(B6:B17)</f>
        <v>7575294.5099999998</v>
      </c>
      <c r="C18" s="3">
        <f>SUM(C6:C17)</f>
        <v>1994306.52</v>
      </c>
      <c r="D18" s="3">
        <f>SUM(D6:D17)</f>
        <v>1994306.52</v>
      </c>
      <c r="E18" s="3">
        <f>SUM(E6:E17)</f>
        <v>2392051.3600000003</v>
      </c>
      <c r="F18" s="3">
        <f>SUM(F6:F17)</f>
        <v>13955958.91</v>
      </c>
    </row>
    <row r="21" spans="1:6" x14ac:dyDescent="0.2">
      <c r="A21" s="7" t="s">
        <v>30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700490.71</v>
      </c>
      <c r="C24" s="3"/>
      <c r="D24" s="3">
        <v>145982.39000000001</v>
      </c>
      <c r="E24" s="3">
        <v>175097.14</v>
      </c>
      <c r="F24" s="6">
        <f>SUM(B24:E24)</f>
        <v>1021570.24</v>
      </c>
    </row>
    <row r="25" spans="1:6" x14ac:dyDescent="0.2">
      <c r="A25" s="3" t="s">
        <v>8</v>
      </c>
      <c r="B25" s="3">
        <v>654593.19999999995</v>
      </c>
      <c r="C25" s="3"/>
      <c r="D25" s="3">
        <v>136417.34</v>
      </c>
      <c r="E25" s="3">
        <v>163624.44</v>
      </c>
      <c r="F25" s="6">
        <f>SUM(B25:E25)</f>
        <v>954634.98</v>
      </c>
    </row>
    <row r="26" spans="1:6" x14ac:dyDescent="0.2">
      <c r="A26" s="3" t="s">
        <v>9</v>
      </c>
      <c r="B26" s="3">
        <v>650910.76</v>
      </c>
      <c r="C26" s="3"/>
      <c r="D26" s="3">
        <v>135649.92000000001</v>
      </c>
      <c r="E26" s="3">
        <v>162703.96</v>
      </c>
      <c r="F26" s="6">
        <f t="shared" ref="F26:F35" si="1">SUM(B26:E26)</f>
        <v>949264.64</v>
      </c>
    </row>
    <row r="27" spans="1:6" x14ac:dyDescent="0.2">
      <c r="A27" s="3" t="s">
        <v>10</v>
      </c>
      <c r="B27" s="3">
        <v>613077.18999999994</v>
      </c>
      <c r="C27" s="3"/>
      <c r="D27" s="3">
        <v>127765.39</v>
      </c>
      <c r="E27" s="3">
        <v>153246.95000000001</v>
      </c>
      <c r="F27" s="6">
        <f t="shared" si="1"/>
        <v>894089.53</v>
      </c>
    </row>
    <row r="28" spans="1:6" x14ac:dyDescent="0.2">
      <c r="A28" s="3" t="s">
        <v>11</v>
      </c>
      <c r="B28" s="3">
        <v>518962.28</v>
      </c>
      <c r="C28" s="3">
        <v>136624.37</v>
      </c>
      <c r="D28" s="3">
        <v>136624.37</v>
      </c>
      <c r="E28" s="3">
        <v>163872.76</v>
      </c>
      <c r="F28" s="6">
        <f t="shared" si="1"/>
        <v>956083.78</v>
      </c>
    </row>
    <row r="29" spans="1:6" x14ac:dyDescent="0.2">
      <c r="A29" s="3" t="s">
        <v>12</v>
      </c>
      <c r="B29" s="3">
        <v>540417.46</v>
      </c>
      <c r="C29" s="3">
        <v>142272.76</v>
      </c>
      <c r="D29" s="3">
        <v>142272.76</v>
      </c>
      <c r="E29" s="3">
        <v>170647.67</v>
      </c>
      <c r="F29" s="6">
        <f t="shared" si="1"/>
        <v>995610.65</v>
      </c>
    </row>
    <row r="30" spans="1:6" x14ac:dyDescent="0.2">
      <c r="A30" s="3" t="s">
        <v>1</v>
      </c>
      <c r="B30" s="3">
        <v>749801.2</v>
      </c>
      <c r="C30" s="3">
        <v>197396.08</v>
      </c>
      <c r="D30" s="3">
        <v>197396.08</v>
      </c>
      <c r="E30" s="3">
        <v>236764.79</v>
      </c>
      <c r="F30" s="6">
        <f t="shared" si="1"/>
        <v>1381358.15</v>
      </c>
    </row>
    <row r="31" spans="1:6" x14ac:dyDescent="0.2">
      <c r="A31" s="3" t="s">
        <v>2</v>
      </c>
      <c r="B31" s="3">
        <v>528618.47</v>
      </c>
      <c r="C31" s="3">
        <v>139166.5</v>
      </c>
      <c r="D31" s="3">
        <v>139166.5</v>
      </c>
      <c r="E31" s="3">
        <v>166921.89000000001</v>
      </c>
      <c r="F31" s="6">
        <f t="shared" si="1"/>
        <v>973873.36</v>
      </c>
    </row>
    <row r="32" spans="1:6" x14ac:dyDescent="0.2">
      <c r="A32" s="3" t="s">
        <v>3</v>
      </c>
      <c r="B32" s="3">
        <v>471420.6</v>
      </c>
      <c r="C32" s="3">
        <v>124108.33</v>
      </c>
      <c r="D32" s="3">
        <v>124108.33</v>
      </c>
      <c r="E32" s="3">
        <v>148860.51999999999</v>
      </c>
      <c r="F32" s="6">
        <f t="shared" si="1"/>
        <v>868497.77999999991</v>
      </c>
    </row>
    <row r="33" spans="1:6" x14ac:dyDescent="0.2">
      <c r="A33" s="3" t="s">
        <v>4</v>
      </c>
      <c r="B33" s="3">
        <v>618040.07999999996</v>
      </c>
      <c r="C33" s="3">
        <v>162708.04</v>
      </c>
      <c r="D33" s="3">
        <v>162708.04</v>
      </c>
      <c r="E33" s="3">
        <v>195158.56</v>
      </c>
      <c r="F33" s="6">
        <f t="shared" si="1"/>
        <v>1138614.72</v>
      </c>
    </row>
    <row r="34" spans="1:6" x14ac:dyDescent="0.2">
      <c r="A34" s="3" t="s">
        <v>5</v>
      </c>
      <c r="B34" s="3">
        <v>655281.11</v>
      </c>
      <c r="C34" s="3">
        <v>172512.29</v>
      </c>
      <c r="D34" s="3">
        <v>172512.29</v>
      </c>
      <c r="E34" s="3">
        <v>206918.17</v>
      </c>
      <c r="F34" s="6">
        <f t="shared" si="1"/>
        <v>1207223.8600000001</v>
      </c>
    </row>
    <row r="35" spans="1:6" ht="13.5" thickBot="1" x14ac:dyDescent="0.25">
      <c r="A35" s="5" t="s">
        <v>6</v>
      </c>
      <c r="B35" s="5">
        <v>746831.75</v>
      </c>
      <c r="C35" s="5">
        <v>196614.33</v>
      </c>
      <c r="D35" s="5">
        <v>196614.33</v>
      </c>
      <c r="E35" s="5">
        <v>235827.12</v>
      </c>
      <c r="F35" s="5">
        <f t="shared" si="1"/>
        <v>1375887.5299999998</v>
      </c>
    </row>
    <row r="36" spans="1:6" ht="13.5" thickTop="1" x14ac:dyDescent="0.2">
      <c r="A36" s="3" t="s">
        <v>13</v>
      </c>
      <c r="B36" s="3">
        <f>SUM(B24:B35)</f>
        <v>7448444.8099999996</v>
      </c>
      <c r="C36" s="3">
        <f>SUM(C24:C35)</f>
        <v>1271402.7</v>
      </c>
      <c r="D36" s="3">
        <f>SUM(D24:D35)</f>
        <v>1817217.7400000002</v>
      </c>
      <c r="E36" s="3">
        <f>SUM(E24:E35)</f>
        <v>2179643.9700000002</v>
      </c>
      <c r="F36" s="3">
        <f>SUM(F24:F35)</f>
        <v>12716709.220000001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workbookViewId="0">
      <selection activeCell="A36" activeCellId="1" sqref="A18:F18 A36:F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2011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916901.18</v>
      </c>
      <c r="C6" s="3"/>
      <c r="D6" s="3">
        <v>191082.36</v>
      </c>
      <c r="E6" s="3">
        <v>229191.86</v>
      </c>
      <c r="F6" s="6">
        <f>SUM(B6:E6)</f>
        <v>1337175.3999999999</v>
      </c>
    </row>
    <row r="7" spans="1:6" x14ac:dyDescent="0.2">
      <c r="A7" s="3" t="s">
        <v>2</v>
      </c>
      <c r="B7" s="3">
        <v>502816.78</v>
      </c>
      <c r="C7" s="3"/>
      <c r="D7" s="3">
        <v>104787.1</v>
      </c>
      <c r="E7" s="3">
        <v>125685.86</v>
      </c>
      <c r="F7" s="6">
        <f>SUM(B7:E7)</f>
        <v>733289.74</v>
      </c>
    </row>
    <row r="8" spans="1:6" x14ac:dyDescent="0.2">
      <c r="A8" s="3" t="s">
        <v>3</v>
      </c>
      <c r="B8" s="3">
        <v>359648.86</v>
      </c>
      <c r="C8" s="3"/>
      <c r="D8" s="3">
        <v>74950.880000000005</v>
      </c>
      <c r="E8" s="3">
        <v>89899.1</v>
      </c>
      <c r="F8" s="6">
        <f t="shared" ref="F8:F17" si="0">SUM(B8:E8)</f>
        <v>524498.84</v>
      </c>
    </row>
    <row r="9" spans="1:6" x14ac:dyDescent="0.2">
      <c r="A9" s="3" t="s">
        <v>4</v>
      </c>
      <c r="B9" s="3">
        <v>673215.67</v>
      </c>
      <c r="C9" s="3"/>
      <c r="D9" s="3">
        <v>140298.26</v>
      </c>
      <c r="E9" s="3">
        <v>168279.37</v>
      </c>
      <c r="F9" s="6">
        <f t="shared" si="0"/>
        <v>981793.3</v>
      </c>
    </row>
    <row r="10" spans="1:6" x14ac:dyDescent="0.2">
      <c r="A10" s="3" t="s">
        <v>5</v>
      </c>
      <c r="B10" s="3">
        <v>629604.49</v>
      </c>
      <c r="C10" s="3"/>
      <c r="D10" s="3">
        <v>131209.69</v>
      </c>
      <c r="E10" s="3">
        <v>157378.17000000001</v>
      </c>
      <c r="F10" s="6">
        <f t="shared" si="0"/>
        <v>918192.35</v>
      </c>
    </row>
    <row r="11" spans="1:6" x14ac:dyDescent="0.2">
      <c r="A11" s="3" t="s">
        <v>6</v>
      </c>
      <c r="B11" s="3">
        <v>666017.84</v>
      </c>
      <c r="C11" s="3"/>
      <c r="D11" s="3">
        <v>138798.24</v>
      </c>
      <c r="E11" s="3">
        <v>166480.18</v>
      </c>
      <c r="F11" s="6">
        <f t="shared" si="0"/>
        <v>971296.26</v>
      </c>
    </row>
    <row r="12" spans="1:6" x14ac:dyDescent="0.2">
      <c r="A12" s="3" t="s">
        <v>7</v>
      </c>
      <c r="B12" s="3">
        <v>700490.71</v>
      </c>
      <c r="C12" s="3"/>
      <c r="D12" s="3">
        <v>145982.39000000001</v>
      </c>
      <c r="E12" s="3">
        <v>175097.14</v>
      </c>
      <c r="F12" s="6">
        <f t="shared" si="0"/>
        <v>1021570.24</v>
      </c>
    </row>
    <row r="13" spans="1:6" x14ac:dyDescent="0.2">
      <c r="A13" s="3" t="s">
        <v>8</v>
      </c>
      <c r="B13" s="3">
        <v>654593.19999999995</v>
      </c>
      <c r="C13" s="3"/>
      <c r="D13" s="3">
        <v>136417.34</v>
      </c>
      <c r="E13" s="3">
        <v>163624.44</v>
      </c>
      <c r="F13" s="6">
        <f t="shared" si="0"/>
        <v>954634.98</v>
      </c>
    </row>
    <row r="14" spans="1:6" x14ac:dyDescent="0.2">
      <c r="A14" s="3" t="s">
        <v>9</v>
      </c>
      <c r="B14" s="3">
        <v>650910.76</v>
      </c>
      <c r="C14" s="3"/>
      <c r="D14" s="3">
        <v>135649.92000000001</v>
      </c>
      <c r="E14" s="3">
        <v>162703.96</v>
      </c>
      <c r="F14" s="6">
        <f t="shared" si="0"/>
        <v>949264.64</v>
      </c>
    </row>
    <row r="15" spans="1:6" x14ac:dyDescent="0.2">
      <c r="A15" s="3" t="s">
        <v>10</v>
      </c>
      <c r="B15" s="3">
        <v>613077.18999999994</v>
      </c>
      <c r="C15" s="3"/>
      <c r="D15" s="3">
        <v>127765.39</v>
      </c>
      <c r="E15" s="3">
        <v>153246.95000000001</v>
      </c>
      <c r="F15" s="6">
        <f t="shared" si="0"/>
        <v>894089.53</v>
      </c>
    </row>
    <row r="16" spans="1:6" x14ac:dyDescent="0.2">
      <c r="A16" s="3" t="s">
        <v>11</v>
      </c>
      <c r="B16" s="3">
        <v>518962.28</v>
      </c>
      <c r="C16" s="3">
        <v>136624.37</v>
      </c>
      <c r="D16" s="3">
        <v>136624.37</v>
      </c>
      <c r="E16" s="3">
        <v>163872.76</v>
      </c>
      <c r="F16" s="6">
        <f t="shared" si="0"/>
        <v>956083.78</v>
      </c>
    </row>
    <row r="17" spans="1:6" ht="13.5" thickBot="1" x14ac:dyDescent="0.25">
      <c r="A17" s="5" t="s">
        <v>12</v>
      </c>
      <c r="B17" s="5">
        <v>540417.46</v>
      </c>
      <c r="C17" s="5">
        <v>142272.76</v>
      </c>
      <c r="D17" s="5">
        <v>142272.76</v>
      </c>
      <c r="E17" s="5">
        <v>170647.67</v>
      </c>
      <c r="F17" s="5">
        <f t="shared" si="0"/>
        <v>995610.65</v>
      </c>
    </row>
    <row r="18" spans="1:6" ht="13.5" thickTop="1" x14ac:dyDescent="0.2">
      <c r="A18" s="3" t="s">
        <v>13</v>
      </c>
      <c r="B18" s="3">
        <f>SUM(B6:B17)</f>
        <v>7426656.4199999999</v>
      </c>
      <c r="C18" s="3">
        <f>SUM(C6:C17)</f>
        <v>278897.13</v>
      </c>
      <c r="D18" s="3">
        <f>SUM(D6:D17)</f>
        <v>1605838.7</v>
      </c>
      <c r="E18" s="3">
        <f>SUM(E6:E17)</f>
        <v>1926107.46</v>
      </c>
      <c r="F18" s="3">
        <f>SUM(F6:F17)</f>
        <v>11237499.709999999</v>
      </c>
    </row>
    <row r="21" spans="1:6" x14ac:dyDescent="0.2">
      <c r="A21" s="7" t="s">
        <v>31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834881.33</v>
      </c>
      <c r="C24" s="3"/>
      <c r="D24" s="3">
        <v>173989.41</v>
      </c>
      <c r="E24" s="3">
        <v>208689.89</v>
      </c>
      <c r="F24" s="6">
        <f>SUM(B24:E24)</f>
        <v>1217560.6299999999</v>
      </c>
    </row>
    <row r="25" spans="1:6" x14ac:dyDescent="0.2">
      <c r="A25" s="3" t="s">
        <v>8</v>
      </c>
      <c r="B25" s="3">
        <v>518490.55</v>
      </c>
      <c r="C25" s="3"/>
      <c r="D25" s="3">
        <v>108053.52</v>
      </c>
      <c r="E25" s="3">
        <v>129603.73</v>
      </c>
      <c r="F25" s="6">
        <f>SUM(B25:E25)</f>
        <v>756147.79999999993</v>
      </c>
    </row>
    <row r="26" spans="1:6" x14ac:dyDescent="0.2">
      <c r="A26" s="3" t="s">
        <v>9</v>
      </c>
      <c r="B26" s="3">
        <v>430445.87</v>
      </c>
      <c r="C26" s="3"/>
      <c r="D26" s="3">
        <v>89705</v>
      </c>
      <c r="E26" s="3">
        <v>107595.78</v>
      </c>
      <c r="F26" s="6">
        <f t="shared" ref="F26:F35" si="1">SUM(B26:E26)</f>
        <v>627746.65</v>
      </c>
    </row>
    <row r="27" spans="1:6" x14ac:dyDescent="0.2">
      <c r="A27" s="3" t="s">
        <v>10</v>
      </c>
      <c r="B27" s="3">
        <v>449528.76</v>
      </c>
      <c r="C27" s="3"/>
      <c r="D27" s="3">
        <v>93681.87</v>
      </c>
      <c r="E27" s="3">
        <v>112365.8</v>
      </c>
      <c r="F27" s="6">
        <f t="shared" si="1"/>
        <v>655576.43000000005</v>
      </c>
    </row>
    <row r="28" spans="1:6" x14ac:dyDescent="0.2">
      <c r="A28" s="3" t="s">
        <v>11</v>
      </c>
      <c r="B28" s="3">
        <v>461013.26</v>
      </c>
      <c r="C28" s="3"/>
      <c r="D28" s="3">
        <v>96075.24</v>
      </c>
      <c r="E28" s="3">
        <v>115236.51</v>
      </c>
      <c r="F28" s="6">
        <f t="shared" si="1"/>
        <v>672325.01</v>
      </c>
    </row>
    <row r="29" spans="1:6" x14ac:dyDescent="0.2">
      <c r="A29" s="3" t="s">
        <v>12</v>
      </c>
      <c r="B29" s="3">
        <v>610139.52</v>
      </c>
      <c r="C29" s="3"/>
      <c r="D29" s="3">
        <v>127153.18</v>
      </c>
      <c r="E29" s="3">
        <v>152512.63</v>
      </c>
      <c r="F29" s="6">
        <f t="shared" si="1"/>
        <v>889805.33</v>
      </c>
    </row>
    <row r="30" spans="1:6" x14ac:dyDescent="0.2">
      <c r="A30" s="3" t="s">
        <v>1</v>
      </c>
      <c r="B30" s="3">
        <v>916901.18</v>
      </c>
      <c r="C30" s="3"/>
      <c r="D30" s="3">
        <v>191082.36</v>
      </c>
      <c r="E30" s="3">
        <v>229191.86</v>
      </c>
      <c r="F30" s="6">
        <f t="shared" si="1"/>
        <v>1337175.3999999999</v>
      </c>
    </row>
    <row r="31" spans="1:6" x14ac:dyDescent="0.2">
      <c r="A31" s="3" t="s">
        <v>2</v>
      </c>
      <c r="B31" s="3">
        <v>502816.78</v>
      </c>
      <c r="C31" s="3"/>
      <c r="D31" s="3">
        <v>104787.1</v>
      </c>
      <c r="E31" s="3">
        <v>125685.86</v>
      </c>
      <c r="F31" s="6">
        <f t="shared" si="1"/>
        <v>733289.74</v>
      </c>
    </row>
    <row r="32" spans="1:6" x14ac:dyDescent="0.2">
      <c r="A32" s="3" t="s">
        <v>3</v>
      </c>
      <c r="B32" s="3">
        <v>359648.86</v>
      </c>
      <c r="C32" s="3"/>
      <c r="D32" s="3">
        <v>74950.880000000005</v>
      </c>
      <c r="E32" s="3">
        <v>89899.1</v>
      </c>
      <c r="F32" s="6">
        <f t="shared" si="1"/>
        <v>524498.84</v>
      </c>
    </row>
    <row r="33" spans="1:6" x14ac:dyDescent="0.2">
      <c r="A33" s="3" t="s">
        <v>4</v>
      </c>
      <c r="B33" s="3">
        <v>673215.67</v>
      </c>
      <c r="C33" s="3"/>
      <c r="D33" s="3">
        <v>140298.26</v>
      </c>
      <c r="E33" s="3">
        <v>168279.37</v>
      </c>
      <c r="F33" s="6">
        <f t="shared" si="1"/>
        <v>981793.3</v>
      </c>
    </row>
    <row r="34" spans="1:6" x14ac:dyDescent="0.2">
      <c r="A34" s="3" t="s">
        <v>5</v>
      </c>
      <c r="B34" s="3">
        <v>629604.49</v>
      </c>
      <c r="C34" s="3"/>
      <c r="D34" s="3">
        <v>131209.69</v>
      </c>
      <c r="E34" s="3">
        <v>157378.17000000001</v>
      </c>
      <c r="F34" s="6">
        <f t="shared" si="1"/>
        <v>918192.35</v>
      </c>
    </row>
    <row r="35" spans="1:6" ht="13.5" thickBot="1" x14ac:dyDescent="0.25">
      <c r="A35" s="5" t="s">
        <v>6</v>
      </c>
      <c r="B35" s="5">
        <v>666017.84</v>
      </c>
      <c r="C35" s="5"/>
      <c r="D35" s="5">
        <v>138798.24</v>
      </c>
      <c r="E35" s="5">
        <v>166480.18</v>
      </c>
      <c r="F35" s="5">
        <f t="shared" si="1"/>
        <v>971296.26</v>
      </c>
    </row>
    <row r="36" spans="1:6" ht="13.5" thickTop="1" x14ac:dyDescent="0.2">
      <c r="A36" s="3" t="s">
        <v>13</v>
      </c>
      <c r="B36" s="3">
        <f>SUM(B24:B35)</f>
        <v>7052704.1100000003</v>
      </c>
      <c r="C36" s="3">
        <f>SUM(C24:C35)</f>
        <v>0</v>
      </c>
      <c r="D36" s="3">
        <f>SUM(D24:D35)</f>
        <v>1469784.75</v>
      </c>
      <c r="E36" s="3">
        <f>SUM(E24:E35)</f>
        <v>1762918.8800000001</v>
      </c>
      <c r="F36" s="3">
        <f>SUM(F24:F35)</f>
        <v>10285407.74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2010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3">
        <v>652325.94999999995</v>
      </c>
      <c r="C6" s="3">
        <v>135944.84</v>
      </c>
      <c r="D6" s="3">
        <v>163057.70000000001</v>
      </c>
      <c r="E6" s="3">
        <f t="shared" ref="E6:E17" si="0">SUM(B6:D6)</f>
        <v>951328.49</v>
      </c>
    </row>
    <row r="7" spans="1:5" x14ac:dyDescent="0.2">
      <c r="A7" s="3" t="s">
        <v>2</v>
      </c>
      <c r="B7" s="3">
        <v>418488.93</v>
      </c>
      <c r="C7" s="3">
        <v>87213.17</v>
      </c>
      <c r="D7" s="3">
        <v>104606.98</v>
      </c>
      <c r="E7" s="3">
        <f t="shared" si="0"/>
        <v>610309.07999999996</v>
      </c>
    </row>
    <row r="8" spans="1:5" x14ac:dyDescent="0.2">
      <c r="A8" s="3" t="s">
        <v>3</v>
      </c>
      <c r="B8" s="3">
        <v>395026.43</v>
      </c>
      <c r="C8" s="3">
        <v>82323.58</v>
      </c>
      <c r="D8" s="3">
        <v>98742.21</v>
      </c>
      <c r="E8" s="3">
        <f t="shared" si="0"/>
        <v>576092.22</v>
      </c>
    </row>
    <row r="9" spans="1:5" x14ac:dyDescent="0.2">
      <c r="A9" s="3" t="s">
        <v>4</v>
      </c>
      <c r="B9" s="3">
        <v>630827.11</v>
      </c>
      <c r="C9" s="3">
        <v>131464.48000000001</v>
      </c>
      <c r="D9" s="3">
        <v>157683.78</v>
      </c>
      <c r="E9" s="3">
        <f t="shared" si="0"/>
        <v>919975.37</v>
      </c>
    </row>
    <row r="10" spans="1:5" x14ac:dyDescent="0.2">
      <c r="A10" s="3" t="s">
        <v>5</v>
      </c>
      <c r="B10" s="3">
        <v>676474.84</v>
      </c>
      <c r="C10" s="3">
        <v>140977.48000000001</v>
      </c>
      <c r="D10" s="3">
        <v>169094.05</v>
      </c>
      <c r="E10" s="3">
        <f t="shared" si="0"/>
        <v>986546.36999999988</v>
      </c>
    </row>
    <row r="11" spans="1:5" x14ac:dyDescent="0.2">
      <c r="A11" s="3" t="s">
        <v>6</v>
      </c>
      <c r="B11" s="3">
        <v>703561.51</v>
      </c>
      <c r="C11" s="3">
        <v>146622.34</v>
      </c>
      <c r="D11" s="3">
        <v>175864.72</v>
      </c>
      <c r="E11" s="3">
        <f t="shared" si="0"/>
        <v>1026048.57</v>
      </c>
    </row>
    <row r="12" spans="1:5" x14ac:dyDescent="0.2">
      <c r="A12" s="3" t="s">
        <v>7</v>
      </c>
      <c r="B12" s="3">
        <v>834881.33</v>
      </c>
      <c r="C12" s="3">
        <v>173989.41</v>
      </c>
      <c r="D12" s="3">
        <v>208689.89</v>
      </c>
      <c r="E12" s="3">
        <f t="shared" si="0"/>
        <v>1217560.6299999999</v>
      </c>
    </row>
    <row r="13" spans="1:5" x14ac:dyDescent="0.2">
      <c r="A13" s="3" t="s">
        <v>8</v>
      </c>
      <c r="B13" s="3">
        <v>518490.55</v>
      </c>
      <c r="C13" s="3">
        <v>108053.52</v>
      </c>
      <c r="D13" s="3">
        <v>129603.73</v>
      </c>
      <c r="E13" s="3">
        <f t="shared" si="0"/>
        <v>756147.79999999993</v>
      </c>
    </row>
    <row r="14" spans="1:5" x14ac:dyDescent="0.2">
      <c r="A14" s="3" t="s">
        <v>9</v>
      </c>
      <c r="B14" s="3">
        <v>430445.87</v>
      </c>
      <c r="C14" s="3">
        <v>89705</v>
      </c>
      <c r="D14" s="3">
        <v>107595.78</v>
      </c>
      <c r="E14" s="3">
        <f t="shared" si="0"/>
        <v>627746.65</v>
      </c>
    </row>
    <row r="15" spans="1:5" x14ac:dyDescent="0.2">
      <c r="A15" s="3" t="s">
        <v>10</v>
      </c>
      <c r="B15" s="3">
        <v>449528.76</v>
      </c>
      <c r="C15" s="3">
        <v>93681.87</v>
      </c>
      <c r="D15" s="3">
        <v>112365.8</v>
      </c>
      <c r="E15" s="3">
        <f t="shared" si="0"/>
        <v>655576.43000000005</v>
      </c>
    </row>
    <row r="16" spans="1:5" x14ac:dyDescent="0.2">
      <c r="A16" s="3" t="s">
        <v>11</v>
      </c>
      <c r="B16" s="3">
        <v>461013.26</v>
      </c>
      <c r="C16" s="3">
        <v>96075.24</v>
      </c>
      <c r="D16" s="3">
        <v>115236.51</v>
      </c>
      <c r="E16" s="3">
        <f t="shared" si="0"/>
        <v>672325.01</v>
      </c>
    </row>
    <row r="17" spans="1:5" ht="13.5" thickBot="1" x14ac:dyDescent="0.25">
      <c r="A17" s="5" t="s">
        <v>12</v>
      </c>
      <c r="B17" s="5">
        <v>610139.52</v>
      </c>
      <c r="C17" s="5">
        <v>127153.18</v>
      </c>
      <c r="D17" s="5">
        <v>152512.63</v>
      </c>
      <c r="E17" s="5">
        <f t="shared" si="0"/>
        <v>889805.33</v>
      </c>
    </row>
    <row r="18" spans="1:5" ht="13.5" thickTop="1" x14ac:dyDescent="0.2">
      <c r="A18" s="3" t="s">
        <v>13</v>
      </c>
      <c r="B18" s="3">
        <f>SUM(B6:B17)</f>
        <v>6781204.0599999987</v>
      </c>
      <c r="C18" s="3">
        <f>SUM(C6:C17)</f>
        <v>1413204.1099999999</v>
      </c>
      <c r="D18" s="3">
        <f>SUM(D6:D17)</f>
        <v>1695053.7800000003</v>
      </c>
      <c r="E18" s="3">
        <f>SUM(E6:E17)</f>
        <v>9889461.9500000011</v>
      </c>
    </row>
    <row r="21" spans="1:5" x14ac:dyDescent="0.2">
      <c r="A21" s="7" t="s">
        <v>32</v>
      </c>
      <c r="B21" s="4" t="s">
        <v>14</v>
      </c>
      <c r="C21" s="4" t="s">
        <v>19</v>
      </c>
      <c r="D21" s="4"/>
      <c r="E21" s="4"/>
    </row>
    <row r="22" spans="1:5" ht="12.75" customHeight="1" x14ac:dyDescent="0.2">
      <c r="A22" s="15" t="s">
        <v>28</v>
      </c>
      <c r="B22" s="4" t="s">
        <v>15</v>
      </c>
      <c r="C22" s="4" t="s">
        <v>20</v>
      </c>
      <c r="D22" s="4" t="s">
        <v>21</v>
      </c>
      <c r="E22" s="4" t="s">
        <v>23</v>
      </c>
    </row>
    <row r="23" spans="1:5" x14ac:dyDescent="0.2">
      <c r="A23" s="16" t="s">
        <v>0</v>
      </c>
      <c r="B23" s="14" t="s">
        <v>16</v>
      </c>
      <c r="C23" s="14" t="s">
        <v>16</v>
      </c>
      <c r="D23" s="14" t="s">
        <v>22</v>
      </c>
      <c r="E23" s="14" t="s">
        <v>24</v>
      </c>
    </row>
    <row r="24" spans="1:5" x14ac:dyDescent="0.2">
      <c r="A24" s="3" t="s">
        <v>7</v>
      </c>
      <c r="B24" s="3">
        <v>684683.79</v>
      </c>
      <c r="C24" s="3">
        <v>142688.22</v>
      </c>
      <c r="D24" s="3">
        <v>171145.99</v>
      </c>
      <c r="E24" s="3">
        <f t="shared" ref="E24:E35" si="1">SUM(B24:D24)</f>
        <v>998518</v>
      </c>
    </row>
    <row r="25" spans="1:5" x14ac:dyDescent="0.2">
      <c r="A25" s="3" t="s">
        <v>8</v>
      </c>
      <c r="B25" s="3">
        <v>708811.17</v>
      </c>
      <c r="C25" s="3">
        <v>147716.37</v>
      </c>
      <c r="D25" s="3">
        <v>177176.95</v>
      </c>
      <c r="E25" s="3">
        <f t="shared" si="1"/>
        <v>1033704.49</v>
      </c>
    </row>
    <row r="26" spans="1:5" x14ac:dyDescent="0.2">
      <c r="A26" s="3" t="s">
        <v>9</v>
      </c>
      <c r="B26" s="3">
        <v>600627.19999999995</v>
      </c>
      <c r="C26" s="3">
        <v>125170.81</v>
      </c>
      <c r="D26" s="3">
        <v>150134.9</v>
      </c>
      <c r="E26" s="3">
        <f t="shared" si="1"/>
        <v>875932.91</v>
      </c>
    </row>
    <row r="27" spans="1:5" x14ac:dyDescent="0.2">
      <c r="A27" s="3" t="s">
        <v>10</v>
      </c>
      <c r="B27" s="3">
        <v>619517.99</v>
      </c>
      <c r="C27" s="3">
        <v>129107.66</v>
      </c>
      <c r="D27" s="3">
        <v>154856.91</v>
      </c>
      <c r="E27" s="3">
        <f t="shared" si="1"/>
        <v>903482.56</v>
      </c>
    </row>
    <row r="28" spans="1:5" x14ac:dyDescent="0.2">
      <c r="A28" s="3" t="s">
        <v>11</v>
      </c>
      <c r="B28" s="3">
        <v>649244.38</v>
      </c>
      <c r="C28" s="3">
        <v>135302.64000000001</v>
      </c>
      <c r="D28" s="3">
        <v>162287.42000000001</v>
      </c>
      <c r="E28" s="3">
        <f t="shared" si="1"/>
        <v>946834.44000000006</v>
      </c>
    </row>
    <row r="29" spans="1:5" x14ac:dyDescent="0.2">
      <c r="A29" s="3" t="s">
        <v>12</v>
      </c>
      <c r="B29" s="3">
        <v>609813.64</v>
      </c>
      <c r="C29" s="3">
        <v>127085.27</v>
      </c>
      <c r="D29" s="3">
        <v>152431.18</v>
      </c>
      <c r="E29" s="3">
        <f t="shared" si="1"/>
        <v>889330.09000000008</v>
      </c>
    </row>
    <row r="30" spans="1:5" x14ac:dyDescent="0.2">
      <c r="A30" s="3" t="s">
        <v>1</v>
      </c>
      <c r="B30" s="3">
        <v>652325.94999999995</v>
      </c>
      <c r="C30" s="3">
        <v>135944.84</v>
      </c>
      <c r="D30" s="3">
        <v>163057.70000000001</v>
      </c>
      <c r="E30" s="3">
        <f t="shared" si="1"/>
        <v>951328.49</v>
      </c>
    </row>
    <row r="31" spans="1:5" x14ac:dyDescent="0.2">
      <c r="A31" s="3" t="s">
        <v>2</v>
      </c>
      <c r="B31" s="3">
        <v>418488.93</v>
      </c>
      <c r="C31" s="3">
        <v>87213.17</v>
      </c>
      <c r="D31" s="3">
        <v>104606.98</v>
      </c>
      <c r="E31" s="3">
        <f t="shared" si="1"/>
        <v>610309.07999999996</v>
      </c>
    </row>
    <row r="32" spans="1:5" x14ac:dyDescent="0.2">
      <c r="A32" s="3" t="s">
        <v>3</v>
      </c>
      <c r="B32" s="3">
        <v>395026.43</v>
      </c>
      <c r="C32" s="3">
        <v>82323.58</v>
      </c>
      <c r="D32" s="3">
        <v>98742.21</v>
      </c>
      <c r="E32" s="3">
        <f t="shared" si="1"/>
        <v>576092.22</v>
      </c>
    </row>
    <row r="33" spans="1:5" x14ac:dyDescent="0.2">
      <c r="A33" s="3" t="s">
        <v>4</v>
      </c>
      <c r="B33" s="3">
        <v>630827.11</v>
      </c>
      <c r="C33" s="3">
        <v>131464.48000000001</v>
      </c>
      <c r="D33" s="3">
        <v>157683.78</v>
      </c>
      <c r="E33" s="3">
        <f t="shared" si="1"/>
        <v>919975.37</v>
      </c>
    </row>
    <row r="34" spans="1:5" x14ac:dyDescent="0.2">
      <c r="A34" s="3" t="s">
        <v>5</v>
      </c>
      <c r="B34" s="3">
        <v>676474.84</v>
      </c>
      <c r="C34" s="3">
        <v>140977.48000000001</v>
      </c>
      <c r="D34" s="3">
        <v>169094.05</v>
      </c>
      <c r="E34" s="3">
        <f t="shared" si="1"/>
        <v>986546.36999999988</v>
      </c>
    </row>
    <row r="35" spans="1:5" ht="13.5" thickBot="1" x14ac:dyDescent="0.25">
      <c r="A35" s="5" t="s">
        <v>6</v>
      </c>
      <c r="B35" s="5">
        <v>703561.51</v>
      </c>
      <c r="C35" s="5">
        <v>146622.34</v>
      </c>
      <c r="D35" s="5">
        <v>175864.72</v>
      </c>
      <c r="E35" s="5">
        <f t="shared" si="1"/>
        <v>1026048.57</v>
      </c>
    </row>
    <row r="36" spans="1:5" ht="13.5" thickTop="1" x14ac:dyDescent="0.2">
      <c r="A36" s="3" t="s">
        <v>13</v>
      </c>
      <c r="B36" s="3">
        <f>SUM(B24:B35)</f>
        <v>7349402.9399999995</v>
      </c>
      <c r="C36" s="3">
        <f>SUM(C24:C35)</f>
        <v>1531616.86</v>
      </c>
      <c r="D36" s="3">
        <f>SUM(D24:D35)</f>
        <v>1837082.79</v>
      </c>
      <c r="E36" s="3">
        <f>SUM(E24:E35)</f>
        <v>10718102.59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2009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3">
        <v>642042.62</v>
      </c>
      <c r="C6" s="3">
        <v>133801.79</v>
      </c>
      <c r="D6" s="3">
        <v>160487.25</v>
      </c>
      <c r="E6" s="3">
        <f t="shared" ref="E6:E17" si="0">SUM(B6:D6)</f>
        <v>936331.66</v>
      </c>
    </row>
    <row r="7" spans="1:5" x14ac:dyDescent="0.2">
      <c r="A7" s="3" t="s">
        <v>2</v>
      </c>
      <c r="B7" s="3">
        <v>419318.12</v>
      </c>
      <c r="C7" s="3">
        <v>87385.97</v>
      </c>
      <c r="D7" s="3">
        <v>104814.24</v>
      </c>
      <c r="E7" s="3">
        <f t="shared" si="0"/>
        <v>611518.32999999996</v>
      </c>
    </row>
    <row r="8" spans="1:5" x14ac:dyDescent="0.2">
      <c r="A8" s="3" t="s">
        <v>3</v>
      </c>
      <c r="B8" s="3">
        <v>374746.92</v>
      </c>
      <c r="C8" s="3">
        <v>78097.33</v>
      </c>
      <c r="D8" s="3">
        <v>93673.07</v>
      </c>
      <c r="E8" s="3">
        <f t="shared" si="0"/>
        <v>546517.32000000007</v>
      </c>
    </row>
    <row r="9" spans="1:5" x14ac:dyDescent="0.2">
      <c r="A9" s="3" t="s">
        <v>4</v>
      </c>
      <c r="B9" s="3">
        <v>576598.79</v>
      </c>
      <c r="C9" s="3">
        <v>120163.29</v>
      </c>
      <c r="D9" s="3">
        <v>144128.68</v>
      </c>
      <c r="E9" s="3">
        <f t="shared" si="0"/>
        <v>840890.76</v>
      </c>
    </row>
    <row r="10" spans="1:5" x14ac:dyDescent="0.2">
      <c r="A10" s="3" t="s">
        <v>5</v>
      </c>
      <c r="B10" s="3">
        <v>595738.57999999996</v>
      </c>
      <c r="C10" s="3">
        <v>124152.03</v>
      </c>
      <c r="D10" s="3">
        <v>148912.93</v>
      </c>
      <c r="E10" s="3">
        <f t="shared" si="0"/>
        <v>868803.54</v>
      </c>
    </row>
    <row r="11" spans="1:5" x14ac:dyDescent="0.2">
      <c r="A11" s="3" t="s">
        <v>6</v>
      </c>
      <c r="B11" s="3">
        <v>588127.02</v>
      </c>
      <c r="C11" s="3">
        <v>122565.77</v>
      </c>
      <c r="D11" s="3">
        <v>147010.31</v>
      </c>
      <c r="E11" s="3">
        <f t="shared" si="0"/>
        <v>857703.10000000009</v>
      </c>
    </row>
    <row r="12" spans="1:5" x14ac:dyDescent="0.2">
      <c r="A12" s="3" t="s">
        <v>7</v>
      </c>
      <c r="B12" s="3">
        <v>684683.79</v>
      </c>
      <c r="C12" s="3">
        <v>142688.22</v>
      </c>
      <c r="D12" s="3">
        <v>171145.99</v>
      </c>
      <c r="E12" s="3">
        <f t="shared" si="0"/>
        <v>998518</v>
      </c>
    </row>
    <row r="13" spans="1:5" x14ac:dyDescent="0.2">
      <c r="A13" s="3" t="s">
        <v>8</v>
      </c>
      <c r="B13" s="3">
        <v>708811.17</v>
      </c>
      <c r="C13" s="3">
        <v>147716.37</v>
      </c>
      <c r="D13" s="3">
        <v>177176.95</v>
      </c>
      <c r="E13" s="3">
        <f t="shared" si="0"/>
        <v>1033704.49</v>
      </c>
    </row>
    <row r="14" spans="1:5" x14ac:dyDescent="0.2">
      <c r="A14" s="3" t="s">
        <v>9</v>
      </c>
      <c r="B14" s="3">
        <v>600627.19999999995</v>
      </c>
      <c r="C14" s="3">
        <v>125170.81</v>
      </c>
      <c r="D14" s="3">
        <v>150134.9</v>
      </c>
      <c r="E14" s="3">
        <f t="shared" si="0"/>
        <v>875932.91</v>
      </c>
    </row>
    <row r="15" spans="1:5" x14ac:dyDescent="0.2">
      <c r="A15" s="3" t="s">
        <v>10</v>
      </c>
      <c r="B15" s="3">
        <v>619517.99</v>
      </c>
      <c r="C15" s="3">
        <v>129107.66</v>
      </c>
      <c r="D15" s="3">
        <v>154856.91</v>
      </c>
      <c r="E15" s="3">
        <f t="shared" si="0"/>
        <v>903482.56</v>
      </c>
    </row>
    <row r="16" spans="1:5" x14ac:dyDescent="0.2">
      <c r="A16" s="3" t="s">
        <v>11</v>
      </c>
      <c r="B16" s="3">
        <v>649244.38</v>
      </c>
      <c r="C16" s="3">
        <v>135302.64000000001</v>
      </c>
      <c r="D16" s="3">
        <v>162287.42000000001</v>
      </c>
      <c r="E16" s="3">
        <f t="shared" si="0"/>
        <v>946834.44000000006</v>
      </c>
    </row>
    <row r="17" spans="1:5" ht="13.5" thickBot="1" x14ac:dyDescent="0.25">
      <c r="A17" s="5" t="s">
        <v>12</v>
      </c>
      <c r="B17" s="5">
        <v>609813.64</v>
      </c>
      <c r="C17" s="5">
        <v>127085.27</v>
      </c>
      <c r="D17" s="5">
        <v>152431.18</v>
      </c>
      <c r="E17" s="5">
        <f t="shared" si="0"/>
        <v>889330.09000000008</v>
      </c>
    </row>
    <row r="18" spans="1:5" ht="13.5" thickTop="1" x14ac:dyDescent="0.2">
      <c r="A18" s="3" t="s">
        <v>13</v>
      </c>
      <c r="B18" s="3">
        <f>SUM(B6:B17)</f>
        <v>7069270.2199999997</v>
      </c>
      <c r="C18" s="3">
        <f>SUM(C6:C17)</f>
        <v>1473237.15</v>
      </c>
      <c r="D18" s="3">
        <f>SUM(D6:D17)</f>
        <v>1767059.8299999996</v>
      </c>
      <c r="E18" s="3">
        <f>SUM(E6:E17)</f>
        <v>10309567.200000001</v>
      </c>
    </row>
    <row r="21" spans="1:5" x14ac:dyDescent="0.2">
      <c r="A21" s="7" t="s">
        <v>33</v>
      </c>
      <c r="B21" s="4" t="s">
        <v>14</v>
      </c>
      <c r="C21" s="4" t="s">
        <v>19</v>
      </c>
      <c r="D21" s="4"/>
      <c r="E21" s="4"/>
    </row>
    <row r="22" spans="1:5" ht="12.75" customHeight="1" x14ac:dyDescent="0.2">
      <c r="A22" s="15" t="s">
        <v>28</v>
      </c>
      <c r="B22" s="4" t="s">
        <v>15</v>
      </c>
      <c r="C22" s="4" t="s">
        <v>20</v>
      </c>
      <c r="D22" s="4" t="s">
        <v>21</v>
      </c>
      <c r="E22" s="4" t="s">
        <v>23</v>
      </c>
    </row>
    <row r="23" spans="1:5" x14ac:dyDescent="0.2">
      <c r="A23" s="16" t="s">
        <v>0</v>
      </c>
      <c r="B23" s="14" t="s">
        <v>16</v>
      </c>
      <c r="C23" s="14" t="s">
        <v>16</v>
      </c>
      <c r="D23" s="14" t="s">
        <v>22</v>
      </c>
      <c r="E23" s="14" t="s">
        <v>24</v>
      </c>
    </row>
    <row r="24" spans="1:5" x14ac:dyDescent="0.2">
      <c r="A24" s="3" t="s">
        <v>7</v>
      </c>
      <c r="B24" s="3">
        <v>790894.71</v>
      </c>
      <c r="C24" s="3">
        <v>164822.6</v>
      </c>
      <c r="D24" s="3">
        <v>197694.84</v>
      </c>
      <c r="E24" s="3">
        <f t="shared" ref="E24:E35" si="1">SUM(B24:D24)</f>
        <v>1153412.1499999999</v>
      </c>
    </row>
    <row r="25" spans="1:5" x14ac:dyDescent="0.2">
      <c r="A25" s="3" t="s">
        <v>8</v>
      </c>
      <c r="B25" s="3">
        <v>874898.98</v>
      </c>
      <c r="C25" s="3">
        <v>182329.1</v>
      </c>
      <c r="D25" s="3">
        <v>218692.85</v>
      </c>
      <c r="E25" s="3">
        <f t="shared" si="1"/>
        <v>1275920.9300000002</v>
      </c>
    </row>
    <row r="26" spans="1:5" x14ac:dyDescent="0.2">
      <c r="A26" s="3" t="s">
        <v>9</v>
      </c>
      <c r="B26" s="3">
        <v>713715.98</v>
      </c>
      <c r="C26" s="3">
        <v>148738.54</v>
      </c>
      <c r="D26" s="3">
        <v>178402.98</v>
      </c>
      <c r="E26" s="3">
        <f t="shared" si="1"/>
        <v>1040857.5</v>
      </c>
    </row>
    <row r="27" spans="1:5" x14ac:dyDescent="0.2">
      <c r="A27" s="3" t="s">
        <v>10</v>
      </c>
      <c r="B27" s="3">
        <v>653469.21</v>
      </c>
      <c r="C27" s="3">
        <v>136183.1</v>
      </c>
      <c r="D27" s="3">
        <v>163343.48000000001</v>
      </c>
      <c r="E27" s="3">
        <f t="shared" si="1"/>
        <v>952995.78999999992</v>
      </c>
    </row>
    <row r="28" spans="1:5" x14ac:dyDescent="0.2">
      <c r="A28" s="3" t="s">
        <v>11</v>
      </c>
      <c r="B28" s="3">
        <v>698995.44</v>
      </c>
      <c r="C28" s="3">
        <v>145670.76999999999</v>
      </c>
      <c r="D28" s="3">
        <v>174723.37</v>
      </c>
      <c r="E28" s="3">
        <f t="shared" si="1"/>
        <v>1019389.58</v>
      </c>
    </row>
    <row r="29" spans="1:5" x14ac:dyDescent="0.2">
      <c r="A29" s="3" t="s">
        <v>12</v>
      </c>
      <c r="B29" s="3">
        <v>571081.86</v>
      </c>
      <c r="C29" s="3">
        <v>119013.56</v>
      </c>
      <c r="D29" s="3">
        <v>142749.64000000001</v>
      </c>
      <c r="E29" s="3">
        <f t="shared" si="1"/>
        <v>832845.05999999994</v>
      </c>
    </row>
    <row r="30" spans="1:5" x14ac:dyDescent="0.2">
      <c r="A30" s="3" t="s">
        <v>1</v>
      </c>
      <c r="B30" s="3">
        <v>642042.62</v>
      </c>
      <c r="C30" s="3">
        <v>133801.79</v>
      </c>
      <c r="D30" s="3">
        <v>160487.25</v>
      </c>
      <c r="E30" s="3">
        <f t="shared" si="1"/>
        <v>936331.66</v>
      </c>
    </row>
    <row r="31" spans="1:5" x14ac:dyDescent="0.2">
      <c r="A31" s="3" t="s">
        <v>2</v>
      </c>
      <c r="B31" s="3">
        <v>419318.12</v>
      </c>
      <c r="C31" s="3">
        <v>87385.97</v>
      </c>
      <c r="D31" s="3">
        <v>104814.24</v>
      </c>
      <c r="E31" s="3">
        <f t="shared" si="1"/>
        <v>611518.32999999996</v>
      </c>
    </row>
    <row r="32" spans="1:5" x14ac:dyDescent="0.2">
      <c r="A32" s="3" t="s">
        <v>3</v>
      </c>
      <c r="B32" s="3">
        <v>374746.92</v>
      </c>
      <c r="C32" s="3">
        <v>78097.33</v>
      </c>
      <c r="D32" s="3">
        <v>93673.07</v>
      </c>
      <c r="E32" s="3">
        <f t="shared" si="1"/>
        <v>546517.32000000007</v>
      </c>
    </row>
    <row r="33" spans="1:5" x14ac:dyDescent="0.2">
      <c r="A33" s="3" t="s">
        <v>4</v>
      </c>
      <c r="B33" s="3">
        <v>576598.79</v>
      </c>
      <c r="C33" s="3">
        <v>120163.29</v>
      </c>
      <c r="D33" s="3">
        <v>144128.68</v>
      </c>
      <c r="E33" s="3">
        <f t="shared" si="1"/>
        <v>840890.76</v>
      </c>
    </row>
    <row r="34" spans="1:5" x14ac:dyDescent="0.2">
      <c r="A34" s="3" t="s">
        <v>5</v>
      </c>
      <c r="B34" s="3">
        <v>595738.57999999996</v>
      </c>
      <c r="C34" s="3">
        <v>124152.03</v>
      </c>
      <c r="D34" s="3">
        <v>148912.93</v>
      </c>
      <c r="E34" s="3">
        <f t="shared" si="1"/>
        <v>868803.54</v>
      </c>
    </row>
    <row r="35" spans="1:5" ht="13.5" thickBot="1" x14ac:dyDescent="0.25">
      <c r="A35" s="5" t="s">
        <v>6</v>
      </c>
      <c r="B35" s="5">
        <v>588127.02</v>
      </c>
      <c r="C35" s="5">
        <v>122565.77</v>
      </c>
      <c r="D35" s="5">
        <v>147010.31</v>
      </c>
      <c r="E35" s="5">
        <f t="shared" si="1"/>
        <v>857703.10000000009</v>
      </c>
    </row>
    <row r="36" spans="1:5" ht="13.5" thickTop="1" x14ac:dyDescent="0.2">
      <c r="A36" s="3" t="s">
        <v>13</v>
      </c>
      <c r="B36" s="3">
        <f>SUM(B24:B35)</f>
        <v>7499628.2300000004</v>
      </c>
      <c r="C36" s="3">
        <f>SUM(C24:C35)</f>
        <v>1562923.85</v>
      </c>
      <c r="D36" s="3">
        <f>SUM(D24:D35)</f>
        <v>1874633.6400000001</v>
      </c>
      <c r="E36" s="3">
        <f>SUM(E24:E35)</f>
        <v>10937185.720000001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2008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3">
        <v>718048.75</v>
      </c>
      <c r="C6" s="3">
        <v>149641.49</v>
      </c>
      <c r="D6" s="3">
        <v>179486.01</v>
      </c>
      <c r="E6" s="3">
        <f t="shared" ref="E6:E17" si="0">SUM(B6:D6)</f>
        <v>1047176.25</v>
      </c>
    </row>
    <row r="7" spans="1:5" x14ac:dyDescent="0.2">
      <c r="A7" s="3" t="s">
        <v>2</v>
      </c>
      <c r="B7" s="3">
        <v>637427.47</v>
      </c>
      <c r="C7" s="3">
        <v>132840</v>
      </c>
      <c r="D7" s="3">
        <v>159333.63</v>
      </c>
      <c r="E7" s="3">
        <f t="shared" si="0"/>
        <v>929601.1</v>
      </c>
    </row>
    <row r="8" spans="1:5" x14ac:dyDescent="0.2">
      <c r="A8" s="3" t="s">
        <v>3</v>
      </c>
      <c r="B8" s="3">
        <v>643174.49</v>
      </c>
      <c r="C8" s="3">
        <v>134037.67000000001</v>
      </c>
      <c r="D8" s="3">
        <v>160770.17000000001</v>
      </c>
      <c r="E8" s="3">
        <f t="shared" si="0"/>
        <v>937982.33000000007</v>
      </c>
    </row>
    <row r="9" spans="1:5" x14ac:dyDescent="0.2">
      <c r="A9" s="3" t="s">
        <v>4</v>
      </c>
      <c r="B9" s="3">
        <v>768840.27</v>
      </c>
      <c r="C9" s="3">
        <v>160226.45000000001</v>
      </c>
      <c r="D9" s="3">
        <v>192182.04</v>
      </c>
      <c r="E9" s="3">
        <f t="shared" si="0"/>
        <v>1121248.76</v>
      </c>
    </row>
    <row r="10" spans="1:5" x14ac:dyDescent="0.2">
      <c r="A10" s="3" t="s">
        <v>5</v>
      </c>
      <c r="B10" s="3">
        <v>766935.19</v>
      </c>
      <c r="C10" s="3">
        <v>159829.43</v>
      </c>
      <c r="D10" s="3">
        <v>191705.84</v>
      </c>
      <c r="E10" s="3">
        <f t="shared" si="0"/>
        <v>1118470.46</v>
      </c>
    </row>
    <row r="11" spans="1:5" x14ac:dyDescent="0.2">
      <c r="A11" s="3" t="s">
        <v>6</v>
      </c>
      <c r="B11" s="3">
        <v>809551.45</v>
      </c>
      <c r="C11" s="3">
        <v>168710.67</v>
      </c>
      <c r="D11" s="3">
        <v>202358.35</v>
      </c>
      <c r="E11" s="3">
        <f t="shared" si="0"/>
        <v>1180620.47</v>
      </c>
    </row>
    <row r="12" spans="1:5" x14ac:dyDescent="0.2">
      <c r="A12" s="3" t="s">
        <v>7</v>
      </c>
      <c r="B12" s="3">
        <v>790894.71</v>
      </c>
      <c r="C12" s="3">
        <v>164822.6</v>
      </c>
      <c r="D12" s="3">
        <v>197694.84</v>
      </c>
      <c r="E12" s="3">
        <f t="shared" si="0"/>
        <v>1153412.1499999999</v>
      </c>
    </row>
    <row r="13" spans="1:5" x14ac:dyDescent="0.2">
      <c r="A13" s="3" t="s">
        <v>8</v>
      </c>
      <c r="B13" s="3">
        <v>874898.98</v>
      </c>
      <c r="C13" s="3">
        <v>182329.1</v>
      </c>
      <c r="D13" s="3">
        <v>218692.85</v>
      </c>
      <c r="E13" s="3">
        <f t="shared" si="0"/>
        <v>1275920.9300000002</v>
      </c>
    </row>
    <row r="14" spans="1:5" x14ac:dyDescent="0.2">
      <c r="A14" s="3" t="s">
        <v>9</v>
      </c>
      <c r="B14" s="3">
        <v>713715.98</v>
      </c>
      <c r="C14" s="3">
        <v>148738.54</v>
      </c>
      <c r="D14" s="3">
        <v>178402.98</v>
      </c>
      <c r="E14" s="3">
        <f t="shared" si="0"/>
        <v>1040857.5</v>
      </c>
    </row>
    <row r="15" spans="1:5" x14ac:dyDescent="0.2">
      <c r="A15" s="3" t="s">
        <v>10</v>
      </c>
      <c r="B15" s="3">
        <v>653469.21</v>
      </c>
      <c r="C15" s="3">
        <v>136183.1</v>
      </c>
      <c r="D15" s="3">
        <v>163343.48000000001</v>
      </c>
      <c r="E15" s="3">
        <f t="shared" si="0"/>
        <v>952995.78999999992</v>
      </c>
    </row>
    <row r="16" spans="1:5" x14ac:dyDescent="0.2">
      <c r="A16" s="3" t="s">
        <v>11</v>
      </c>
      <c r="B16" s="3">
        <v>698995.44</v>
      </c>
      <c r="C16" s="3">
        <v>145670.76999999999</v>
      </c>
      <c r="D16" s="3">
        <v>174723.37</v>
      </c>
      <c r="E16" s="3">
        <f t="shared" si="0"/>
        <v>1019389.58</v>
      </c>
    </row>
    <row r="17" spans="1:7" ht="13.5" thickBot="1" x14ac:dyDescent="0.25">
      <c r="A17" s="5" t="s">
        <v>12</v>
      </c>
      <c r="B17" s="5">
        <v>571081.86</v>
      </c>
      <c r="C17" s="5">
        <v>119013.56</v>
      </c>
      <c r="D17" s="5">
        <v>142749.64000000001</v>
      </c>
      <c r="E17" s="5">
        <f t="shared" si="0"/>
        <v>832845.05999999994</v>
      </c>
    </row>
    <row r="18" spans="1:7" ht="13.5" thickTop="1" x14ac:dyDescent="0.2">
      <c r="A18" s="3" t="s">
        <v>13</v>
      </c>
      <c r="B18" s="3">
        <f>SUM(B6:B17)</f>
        <v>8647033.8000000007</v>
      </c>
      <c r="C18" s="3">
        <f>SUM(C6:C17)</f>
        <v>1802043.3800000004</v>
      </c>
      <c r="D18" s="3">
        <f>SUM(D6:D17)</f>
        <v>2161443.2000000002</v>
      </c>
      <c r="E18" s="3">
        <f>SUM(E6:E17)</f>
        <v>12610520.379999999</v>
      </c>
      <c r="G18" s="2" t="s">
        <v>35</v>
      </c>
    </row>
    <row r="21" spans="1:7" x14ac:dyDescent="0.2">
      <c r="A21" s="7" t="s">
        <v>34</v>
      </c>
      <c r="B21" s="4" t="s">
        <v>14</v>
      </c>
      <c r="C21" s="4" t="s">
        <v>19</v>
      </c>
      <c r="D21" s="4"/>
      <c r="E21" s="4"/>
    </row>
    <row r="22" spans="1:7" ht="12.75" customHeight="1" x14ac:dyDescent="0.2">
      <c r="A22" s="15" t="s">
        <v>28</v>
      </c>
      <c r="B22" s="4" t="s">
        <v>15</v>
      </c>
      <c r="C22" s="4" t="s">
        <v>20</v>
      </c>
      <c r="D22" s="4" t="s">
        <v>21</v>
      </c>
      <c r="E22" s="4" t="s">
        <v>23</v>
      </c>
    </row>
    <row r="23" spans="1:7" x14ac:dyDescent="0.2">
      <c r="A23" s="16" t="s">
        <v>0</v>
      </c>
      <c r="B23" s="14" t="s">
        <v>16</v>
      </c>
      <c r="C23" s="14" t="s">
        <v>16</v>
      </c>
      <c r="D23" s="14" t="s">
        <v>22</v>
      </c>
      <c r="E23" s="14" t="s">
        <v>24</v>
      </c>
    </row>
    <row r="24" spans="1:7" x14ac:dyDescent="0.2">
      <c r="A24" s="3" t="s">
        <v>7</v>
      </c>
      <c r="B24" s="3">
        <v>974126.9</v>
      </c>
      <c r="C24" s="3">
        <v>203008.22</v>
      </c>
      <c r="D24" s="3">
        <v>243496.21</v>
      </c>
      <c r="E24" s="3">
        <f t="shared" ref="E24:E35" si="1">SUM(B24:D24)</f>
        <v>1420631.33</v>
      </c>
    </row>
    <row r="25" spans="1:7" x14ac:dyDescent="0.2">
      <c r="A25" s="3" t="s">
        <v>8</v>
      </c>
      <c r="B25" s="3">
        <v>919500.74</v>
      </c>
      <c r="C25" s="3">
        <v>191624.12</v>
      </c>
      <c r="D25" s="3">
        <v>229841.66</v>
      </c>
      <c r="E25" s="3">
        <f t="shared" si="1"/>
        <v>1340966.5199999998</v>
      </c>
    </row>
    <row r="26" spans="1:7" x14ac:dyDescent="0.2">
      <c r="A26" s="3" t="s">
        <v>9</v>
      </c>
      <c r="B26" s="3">
        <v>872697.38</v>
      </c>
      <c r="C26" s="3">
        <v>181870.29</v>
      </c>
      <c r="D26" s="3">
        <v>218142.53</v>
      </c>
      <c r="E26" s="3">
        <f t="shared" si="1"/>
        <v>1272710.2</v>
      </c>
    </row>
    <row r="27" spans="1:7" x14ac:dyDescent="0.2">
      <c r="A27" s="3" t="s">
        <v>10</v>
      </c>
      <c r="B27" s="3">
        <v>688899.33</v>
      </c>
      <c r="C27" s="3">
        <v>143566.74</v>
      </c>
      <c r="D27" s="3">
        <v>172199.72</v>
      </c>
      <c r="E27" s="3">
        <f t="shared" si="1"/>
        <v>1004665.7899999999</v>
      </c>
    </row>
    <row r="28" spans="1:7" x14ac:dyDescent="0.2">
      <c r="A28" s="3" t="s">
        <v>11</v>
      </c>
      <c r="B28" s="3">
        <v>733001.38</v>
      </c>
      <c r="C28" s="3">
        <v>152757.60999999999</v>
      </c>
      <c r="D28" s="3">
        <v>183223.62</v>
      </c>
      <c r="E28" s="3">
        <f t="shared" si="1"/>
        <v>1068982.6099999999</v>
      </c>
    </row>
    <row r="29" spans="1:7" x14ac:dyDescent="0.2">
      <c r="A29" s="3" t="s">
        <v>12</v>
      </c>
      <c r="B29" s="3">
        <v>727072.39</v>
      </c>
      <c r="C29" s="3">
        <v>151522.01</v>
      </c>
      <c r="D29" s="3">
        <v>181741.59</v>
      </c>
      <c r="E29" s="3">
        <f t="shared" si="1"/>
        <v>1060335.99</v>
      </c>
    </row>
    <row r="30" spans="1:7" x14ac:dyDescent="0.2">
      <c r="A30" s="3" t="s">
        <v>1</v>
      </c>
      <c r="B30" s="3">
        <v>718048.75</v>
      </c>
      <c r="C30" s="3">
        <v>149641.49</v>
      </c>
      <c r="D30" s="3">
        <v>179486.01</v>
      </c>
      <c r="E30" s="3">
        <f t="shared" si="1"/>
        <v>1047176.25</v>
      </c>
    </row>
    <row r="31" spans="1:7" x14ac:dyDescent="0.2">
      <c r="A31" s="3" t="s">
        <v>2</v>
      </c>
      <c r="B31" s="3">
        <v>637427.47</v>
      </c>
      <c r="C31" s="3">
        <v>132840</v>
      </c>
      <c r="D31" s="3">
        <v>159333.63</v>
      </c>
      <c r="E31" s="3">
        <f t="shared" si="1"/>
        <v>929601.1</v>
      </c>
    </row>
    <row r="32" spans="1:7" x14ac:dyDescent="0.2">
      <c r="A32" s="3" t="s">
        <v>3</v>
      </c>
      <c r="B32" s="3">
        <v>643174.49</v>
      </c>
      <c r="C32" s="3">
        <v>134037.67000000001</v>
      </c>
      <c r="D32" s="3">
        <v>160770.17000000001</v>
      </c>
      <c r="E32" s="3">
        <f t="shared" si="1"/>
        <v>937982.33000000007</v>
      </c>
    </row>
    <row r="33" spans="1:5" x14ac:dyDescent="0.2">
      <c r="A33" s="3" t="s">
        <v>4</v>
      </c>
      <c r="B33" s="3">
        <v>768840.27</v>
      </c>
      <c r="C33" s="3">
        <v>160226.45000000001</v>
      </c>
      <c r="D33" s="3">
        <v>192182.04</v>
      </c>
      <c r="E33" s="3">
        <f t="shared" si="1"/>
        <v>1121248.76</v>
      </c>
    </row>
    <row r="34" spans="1:5" x14ac:dyDescent="0.2">
      <c r="A34" s="3" t="s">
        <v>5</v>
      </c>
      <c r="B34" s="3">
        <v>766935.19</v>
      </c>
      <c r="C34" s="3">
        <v>159829.43</v>
      </c>
      <c r="D34" s="3">
        <v>191705.84</v>
      </c>
      <c r="E34" s="3">
        <f t="shared" si="1"/>
        <v>1118470.46</v>
      </c>
    </row>
    <row r="35" spans="1:5" ht="13.5" thickBot="1" x14ac:dyDescent="0.25">
      <c r="A35" s="5" t="s">
        <v>6</v>
      </c>
      <c r="B35" s="5">
        <v>809551.45</v>
      </c>
      <c r="C35" s="5">
        <v>168710.67</v>
      </c>
      <c r="D35" s="5">
        <v>202358.35</v>
      </c>
      <c r="E35" s="5">
        <f t="shared" si="1"/>
        <v>1180620.47</v>
      </c>
    </row>
    <row r="36" spans="1:5" ht="13.5" thickTop="1" x14ac:dyDescent="0.2">
      <c r="A36" s="3" t="s">
        <v>13</v>
      </c>
      <c r="B36" s="3">
        <f>SUM(B24:B35)</f>
        <v>9259275.7399999984</v>
      </c>
      <c r="C36" s="3">
        <f>SUM(C24:C35)</f>
        <v>1929634.6999999997</v>
      </c>
      <c r="D36" s="3">
        <f>SUM(D24:D35)</f>
        <v>2314481.37</v>
      </c>
      <c r="E36" s="3">
        <f>SUM(E24:E35)</f>
        <v>13503391.810000001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2007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3">
        <v>937476.69000000006</v>
      </c>
      <c r="C6" s="3">
        <v>195370.31</v>
      </c>
      <c r="D6" s="3">
        <v>234334.99</v>
      </c>
      <c r="E6" s="3">
        <f t="shared" ref="E6:E17" si="0">SUM(B6:D6)</f>
        <v>1367181.99</v>
      </c>
    </row>
    <row r="7" spans="1:5" x14ac:dyDescent="0.2">
      <c r="A7" s="3" t="s">
        <v>2</v>
      </c>
      <c r="B7" s="3">
        <v>878960.11</v>
      </c>
      <c r="C7" s="3">
        <v>183175.44</v>
      </c>
      <c r="D7" s="3">
        <v>219707.98</v>
      </c>
      <c r="E7" s="3">
        <f t="shared" si="0"/>
        <v>1281843.53</v>
      </c>
    </row>
    <row r="8" spans="1:5" x14ac:dyDescent="0.2">
      <c r="A8" s="3" t="s">
        <v>3</v>
      </c>
      <c r="B8" s="3">
        <v>672521.94000000006</v>
      </c>
      <c r="C8" s="3">
        <v>140153.69</v>
      </c>
      <c r="D8" s="3">
        <v>168105.96</v>
      </c>
      <c r="E8" s="3">
        <f t="shared" si="0"/>
        <v>980781.59000000008</v>
      </c>
    </row>
    <row r="9" spans="1:5" x14ac:dyDescent="0.2">
      <c r="A9" s="3" t="s">
        <v>4</v>
      </c>
      <c r="B9" s="3">
        <v>907457</v>
      </c>
      <c r="C9" s="3">
        <v>189114.2</v>
      </c>
      <c r="D9" s="3">
        <v>226831.17</v>
      </c>
      <c r="E9" s="3">
        <f t="shared" si="0"/>
        <v>1323402.3699999999</v>
      </c>
    </row>
    <row r="10" spans="1:5" x14ac:dyDescent="0.2">
      <c r="A10" s="3" t="s">
        <v>5</v>
      </c>
      <c r="B10" s="3">
        <v>846493.51</v>
      </c>
      <c r="C10" s="3">
        <v>176409.4</v>
      </c>
      <c r="D10" s="3">
        <v>211592.52000000002</v>
      </c>
      <c r="E10" s="3">
        <f t="shared" si="0"/>
        <v>1234495.4300000002</v>
      </c>
    </row>
    <row r="11" spans="1:5" x14ac:dyDescent="0.2">
      <c r="A11" s="3" t="s">
        <v>6</v>
      </c>
      <c r="B11" s="3">
        <v>889715.36</v>
      </c>
      <c r="C11" s="3">
        <v>185416.84</v>
      </c>
      <c r="D11" s="3">
        <v>222396.4</v>
      </c>
      <c r="E11" s="3">
        <f t="shared" si="0"/>
        <v>1297528.5999999999</v>
      </c>
    </row>
    <row r="12" spans="1:5" x14ac:dyDescent="0.2">
      <c r="A12" s="3" t="s">
        <v>7</v>
      </c>
      <c r="B12" s="3">
        <v>974126.9</v>
      </c>
      <c r="C12" s="3">
        <v>203008.22</v>
      </c>
      <c r="D12" s="3">
        <v>243496.21</v>
      </c>
      <c r="E12" s="3">
        <f t="shared" si="0"/>
        <v>1420631.33</v>
      </c>
    </row>
    <row r="13" spans="1:5" x14ac:dyDescent="0.2">
      <c r="A13" s="3" t="s">
        <v>8</v>
      </c>
      <c r="B13" s="3">
        <v>919500.74</v>
      </c>
      <c r="C13" s="3">
        <v>191624.12</v>
      </c>
      <c r="D13" s="3">
        <v>229841.66</v>
      </c>
      <c r="E13" s="3">
        <f t="shared" si="0"/>
        <v>1340966.5199999998</v>
      </c>
    </row>
    <row r="14" spans="1:5" x14ac:dyDescent="0.2">
      <c r="A14" s="3" t="s">
        <v>9</v>
      </c>
      <c r="B14" s="3">
        <v>872697.38</v>
      </c>
      <c r="C14" s="3">
        <v>181870.29</v>
      </c>
      <c r="D14" s="3">
        <v>218142.53</v>
      </c>
      <c r="E14" s="3">
        <f t="shared" si="0"/>
        <v>1272710.2</v>
      </c>
    </row>
    <row r="15" spans="1:5" x14ac:dyDescent="0.2">
      <c r="A15" s="3" t="s">
        <v>10</v>
      </c>
      <c r="B15" s="3">
        <v>688899.33</v>
      </c>
      <c r="C15" s="3">
        <v>143566.74</v>
      </c>
      <c r="D15" s="3">
        <v>172199.72</v>
      </c>
      <c r="E15" s="3">
        <f t="shared" si="0"/>
        <v>1004665.7899999999</v>
      </c>
    </row>
    <row r="16" spans="1:5" x14ac:dyDescent="0.2">
      <c r="A16" s="3" t="s">
        <v>11</v>
      </c>
      <c r="B16" s="3">
        <v>733001.38</v>
      </c>
      <c r="C16" s="3">
        <v>152757.60999999999</v>
      </c>
      <c r="D16" s="3">
        <v>183223.62</v>
      </c>
      <c r="E16" s="3">
        <f t="shared" si="0"/>
        <v>1068982.6099999999</v>
      </c>
    </row>
    <row r="17" spans="1:5" ht="13.5" thickBot="1" x14ac:dyDescent="0.25">
      <c r="A17" s="5" t="s">
        <v>12</v>
      </c>
      <c r="B17" s="5">
        <v>727072.39</v>
      </c>
      <c r="C17" s="5">
        <v>151522.01</v>
      </c>
      <c r="D17" s="5">
        <v>181741.59</v>
      </c>
      <c r="E17" s="5">
        <f t="shared" si="0"/>
        <v>1060335.99</v>
      </c>
    </row>
    <row r="18" spans="1:5" ht="13.5" thickTop="1" x14ac:dyDescent="0.2">
      <c r="A18" s="3" t="s">
        <v>13</v>
      </c>
      <c r="B18" s="3">
        <f>SUM(B6:B17)</f>
        <v>10047922.730000002</v>
      </c>
      <c r="C18" s="3">
        <f>SUM(C6:C17)</f>
        <v>2093988.8700000003</v>
      </c>
      <c r="D18" s="3">
        <f>SUM(D6:D17)</f>
        <v>2511614.35</v>
      </c>
      <c r="E18" s="3">
        <f>SUM(E6:E17)</f>
        <v>14653525.949999997</v>
      </c>
    </row>
    <row r="21" spans="1:5" x14ac:dyDescent="0.2">
      <c r="A21" s="7" t="s">
        <v>36</v>
      </c>
      <c r="B21" s="4" t="s">
        <v>14</v>
      </c>
      <c r="C21" s="4" t="s">
        <v>19</v>
      </c>
      <c r="D21" s="4"/>
      <c r="E21" s="4"/>
    </row>
    <row r="22" spans="1:5" ht="12.75" customHeight="1" x14ac:dyDescent="0.2">
      <c r="A22" s="15" t="s">
        <v>28</v>
      </c>
      <c r="B22" s="4" t="s">
        <v>15</v>
      </c>
      <c r="C22" s="4" t="s">
        <v>20</v>
      </c>
      <c r="D22" s="4" t="s">
        <v>21</v>
      </c>
      <c r="E22" s="4" t="s">
        <v>23</v>
      </c>
    </row>
    <row r="23" spans="1:5" x14ac:dyDescent="0.2">
      <c r="A23" s="16" t="s">
        <v>0</v>
      </c>
      <c r="B23" s="14" t="s">
        <v>16</v>
      </c>
      <c r="C23" s="14" t="s">
        <v>16</v>
      </c>
      <c r="D23" s="14" t="s">
        <v>22</v>
      </c>
      <c r="E23" s="14" t="s">
        <v>24</v>
      </c>
    </row>
    <row r="24" spans="1:5" x14ac:dyDescent="0.2">
      <c r="A24" s="3" t="s">
        <v>7</v>
      </c>
      <c r="B24" s="3">
        <v>989135</v>
      </c>
      <c r="C24" s="3">
        <v>206136</v>
      </c>
      <c r="D24" s="3">
        <v>247248</v>
      </c>
      <c r="E24" s="3">
        <f t="shared" ref="E24:E35" si="1">SUM(B24:D24)</f>
        <v>1442519</v>
      </c>
    </row>
    <row r="25" spans="1:5" x14ac:dyDescent="0.2">
      <c r="A25" s="3" t="s">
        <v>8</v>
      </c>
      <c r="B25" s="3">
        <v>877311</v>
      </c>
      <c r="C25" s="3">
        <v>182832</v>
      </c>
      <c r="D25" s="3">
        <v>219296</v>
      </c>
      <c r="E25" s="3">
        <f t="shared" si="1"/>
        <v>1279439</v>
      </c>
    </row>
    <row r="26" spans="1:5" x14ac:dyDescent="0.2">
      <c r="A26" s="3" t="s">
        <v>9</v>
      </c>
      <c r="B26" s="3">
        <v>977657.45000000007</v>
      </c>
      <c r="C26" s="3">
        <v>203743.98</v>
      </c>
      <c r="D26" s="3">
        <v>244378.72</v>
      </c>
      <c r="E26" s="3">
        <f t="shared" si="1"/>
        <v>1425780.1500000001</v>
      </c>
    </row>
    <row r="27" spans="1:5" x14ac:dyDescent="0.2">
      <c r="A27" s="3" t="s">
        <v>10</v>
      </c>
      <c r="B27" s="3">
        <v>714163.55</v>
      </c>
      <c r="C27" s="3">
        <v>148831.81</v>
      </c>
      <c r="D27" s="3">
        <v>178514.85</v>
      </c>
      <c r="E27" s="3">
        <f t="shared" si="1"/>
        <v>1041510.2100000001</v>
      </c>
    </row>
    <row r="28" spans="1:5" x14ac:dyDescent="0.2">
      <c r="A28" s="3" t="s">
        <v>11</v>
      </c>
      <c r="B28" s="3">
        <v>892614.03</v>
      </c>
      <c r="C28" s="3">
        <v>186020.92</v>
      </c>
      <c r="D28" s="3">
        <v>223120.96</v>
      </c>
      <c r="E28" s="3">
        <f t="shared" si="1"/>
        <v>1301755.9099999999</v>
      </c>
    </row>
    <row r="29" spans="1:5" x14ac:dyDescent="0.2">
      <c r="A29" s="3" t="s">
        <v>12</v>
      </c>
      <c r="B29" s="3">
        <v>754561.31</v>
      </c>
      <c r="C29" s="3">
        <v>157250.71</v>
      </c>
      <c r="D29" s="3">
        <v>188612.82</v>
      </c>
      <c r="E29" s="3">
        <f t="shared" si="1"/>
        <v>1100424.8400000001</v>
      </c>
    </row>
    <row r="30" spans="1:5" x14ac:dyDescent="0.2">
      <c r="A30" s="3" t="s">
        <v>1</v>
      </c>
      <c r="B30" s="3">
        <v>937476.69000000006</v>
      </c>
      <c r="C30" s="3">
        <v>195370.31</v>
      </c>
      <c r="D30" s="3">
        <v>234334.99</v>
      </c>
      <c r="E30" s="3">
        <f t="shared" si="1"/>
        <v>1367181.99</v>
      </c>
    </row>
    <row r="31" spans="1:5" x14ac:dyDescent="0.2">
      <c r="A31" s="3" t="s">
        <v>2</v>
      </c>
      <c r="B31" s="3">
        <v>878960.11</v>
      </c>
      <c r="C31" s="3">
        <v>183175.44</v>
      </c>
      <c r="D31" s="3">
        <v>219707.98</v>
      </c>
      <c r="E31" s="3">
        <f t="shared" si="1"/>
        <v>1281843.53</v>
      </c>
    </row>
    <row r="32" spans="1:5" x14ac:dyDescent="0.2">
      <c r="A32" s="3" t="s">
        <v>3</v>
      </c>
      <c r="B32" s="3">
        <v>672521.94000000006</v>
      </c>
      <c r="C32" s="3">
        <v>140153.69</v>
      </c>
      <c r="D32" s="3">
        <v>168105.96</v>
      </c>
      <c r="E32" s="3">
        <f t="shared" si="1"/>
        <v>980781.59000000008</v>
      </c>
    </row>
    <row r="33" spans="1:5" x14ac:dyDescent="0.2">
      <c r="A33" s="3" t="s">
        <v>4</v>
      </c>
      <c r="B33" s="3">
        <v>907457</v>
      </c>
      <c r="C33" s="3">
        <v>189114.2</v>
      </c>
      <c r="D33" s="3">
        <v>226831.17</v>
      </c>
      <c r="E33" s="3">
        <f t="shared" si="1"/>
        <v>1323402.3699999999</v>
      </c>
    </row>
    <row r="34" spans="1:5" x14ac:dyDescent="0.2">
      <c r="A34" s="3" t="s">
        <v>5</v>
      </c>
      <c r="B34" s="3">
        <v>846493.51</v>
      </c>
      <c r="C34" s="3">
        <v>176409.4</v>
      </c>
      <c r="D34" s="3">
        <v>211592.52000000002</v>
      </c>
      <c r="E34" s="3">
        <f t="shared" si="1"/>
        <v>1234495.4300000002</v>
      </c>
    </row>
    <row r="35" spans="1:5" ht="13.5" thickBot="1" x14ac:dyDescent="0.25">
      <c r="A35" s="5" t="s">
        <v>6</v>
      </c>
      <c r="B35" s="5">
        <v>889715.36</v>
      </c>
      <c r="C35" s="5">
        <v>185416.84</v>
      </c>
      <c r="D35" s="5">
        <v>222396.4</v>
      </c>
      <c r="E35" s="5">
        <f t="shared" si="1"/>
        <v>1297528.5999999999</v>
      </c>
    </row>
    <row r="36" spans="1:5" ht="13.5" thickTop="1" x14ac:dyDescent="0.2">
      <c r="A36" s="3" t="s">
        <v>13</v>
      </c>
      <c r="B36" s="3">
        <f>SUM(B24:B35)</f>
        <v>10338066.950000001</v>
      </c>
      <c r="C36" s="3">
        <f>SUM(C24:C35)</f>
        <v>2154455.2999999998</v>
      </c>
      <c r="D36" s="3">
        <f>SUM(D24:D35)</f>
        <v>2584140.37</v>
      </c>
      <c r="E36" s="3">
        <f>SUM(E24:E35)</f>
        <v>15076662.619999997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2006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3">
        <v>840465</v>
      </c>
      <c r="C6" s="3">
        <v>175153</v>
      </c>
      <c r="D6" s="3">
        <v>210086</v>
      </c>
      <c r="E6" s="3">
        <f t="shared" ref="E6:E17" si="0">SUM(B6:D6)</f>
        <v>1225704</v>
      </c>
    </row>
    <row r="7" spans="1:5" x14ac:dyDescent="0.2">
      <c r="A7" s="3" t="s">
        <v>2</v>
      </c>
      <c r="B7" s="3">
        <v>689011</v>
      </c>
      <c r="C7" s="3">
        <v>143590</v>
      </c>
      <c r="D7" s="3">
        <v>172228</v>
      </c>
      <c r="E7" s="3">
        <f t="shared" si="0"/>
        <v>1004829</v>
      </c>
    </row>
    <row r="8" spans="1:5" x14ac:dyDescent="0.2">
      <c r="A8" s="3" t="s">
        <v>3</v>
      </c>
      <c r="B8" s="3">
        <v>670289</v>
      </c>
      <c r="C8" s="3">
        <v>139688</v>
      </c>
      <c r="D8" s="3">
        <v>167548</v>
      </c>
      <c r="E8" s="3">
        <f t="shared" si="0"/>
        <v>977525</v>
      </c>
    </row>
    <row r="9" spans="1:5" x14ac:dyDescent="0.2">
      <c r="A9" s="3" t="s">
        <v>4</v>
      </c>
      <c r="B9" s="3">
        <v>1064150</v>
      </c>
      <c r="C9" s="3">
        <v>221769</v>
      </c>
      <c r="D9" s="3">
        <v>265998</v>
      </c>
      <c r="E9" s="3">
        <f t="shared" si="0"/>
        <v>1551917</v>
      </c>
    </row>
    <row r="10" spans="1:5" x14ac:dyDescent="0.2">
      <c r="A10" s="3" t="s">
        <v>5</v>
      </c>
      <c r="B10" s="3">
        <v>1005773</v>
      </c>
      <c r="C10" s="3">
        <v>209603</v>
      </c>
      <c r="D10" s="3">
        <v>251406</v>
      </c>
      <c r="E10" s="3">
        <f t="shared" si="0"/>
        <v>1466782</v>
      </c>
    </row>
    <row r="11" spans="1:5" x14ac:dyDescent="0.2">
      <c r="A11" s="3" t="s">
        <v>6</v>
      </c>
      <c r="B11" s="3">
        <v>944373</v>
      </c>
      <c r="C11" s="3">
        <v>196808</v>
      </c>
      <c r="D11" s="3">
        <v>236059</v>
      </c>
      <c r="E11" s="3">
        <f t="shared" si="0"/>
        <v>1377240</v>
      </c>
    </row>
    <row r="12" spans="1:5" x14ac:dyDescent="0.2">
      <c r="A12" s="3" t="s">
        <v>7</v>
      </c>
      <c r="B12" s="3">
        <v>989135</v>
      </c>
      <c r="C12" s="3">
        <v>206136</v>
      </c>
      <c r="D12" s="3">
        <v>247248</v>
      </c>
      <c r="E12" s="3">
        <f t="shared" si="0"/>
        <v>1442519</v>
      </c>
    </row>
    <row r="13" spans="1:5" x14ac:dyDescent="0.2">
      <c r="A13" s="3" t="s">
        <v>8</v>
      </c>
      <c r="B13" s="3">
        <v>877311</v>
      </c>
      <c r="C13" s="3">
        <v>182832</v>
      </c>
      <c r="D13" s="3">
        <v>219296</v>
      </c>
      <c r="E13" s="3">
        <f t="shared" si="0"/>
        <v>1279439</v>
      </c>
    </row>
    <row r="14" spans="1:5" x14ac:dyDescent="0.2">
      <c r="A14" s="3" t="s">
        <v>9</v>
      </c>
      <c r="B14" s="3">
        <v>977657.45000000007</v>
      </c>
      <c r="C14" s="3">
        <v>203743.98</v>
      </c>
      <c r="D14" s="3">
        <v>244378.72</v>
      </c>
      <c r="E14" s="3">
        <f t="shared" si="0"/>
        <v>1425780.1500000001</v>
      </c>
    </row>
    <row r="15" spans="1:5" x14ac:dyDescent="0.2">
      <c r="A15" s="3" t="s">
        <v>10</v>
      </c>
      <c r="B15" s="3">
        <v>714163.55</v>
      </c>
      <c r="C15" s="3">
        <v>148831.81</v>
      </c>
      <c r="D15" s="3">
        <v>178514.85</v>
      </c>
      <c r="E15" s="3">
        <f t="shared" si="0"/>
        <v>1041510.2100000001</v>
      </c>
    </row>
    <row r="16" spans="1:5" x14ac:dyDescent="0.2">
      <c r="A16" s="3" t="s">
        <v>11</v>
      </c>
      <c r="B16" s="3">
        <v>892614.03</v>
      </c>
      <c r="C16" s="3">
        <v>186020.92</v>
      </c>
      <c r="D16" s="3">
        <v>223120.96</v>
      </c>
      <c r="E16" s="3">
        <f t="shared" si="0"/>
        <v>1301755.9099999999</v>
      </c>
    </row>
    <row r="17" spans="1:5" ht="13.5" thickBot="1" x14ac:dyDescent="0.25">
      <c r="A17" s="5" t="s">
        <v>12</v>
      </c>
      <c r="B17" s="5">
        <v>754561.31</v>
      </c>
      <c r="C17" s="5">
        <v>157250.71</v>
      </c>
      <c r="D17" s="5">
        <v>188612.82</v>
      </c>
      <c r="E17" s="5">
        <f t="shared" si="0"/>
        <v>1100424.8400000001</v>
      </c>
    </row>
    <row r="18" spans="1:5" ht="13.5" thickTop="1" x14ac:dyDescent="0.2">
      <c r="A18" s="3" t="s">
        <v>13</v>
      </c>
      <c r="B18" s="3">
        <f>SUM(B6:B17)</f>
        <v>10419503.34</v>
      </c>
      <c r="C18" s="3">
        <f>SUM(C6:C17)</f>
        <v>2171426.42</v>
      </c>
      <c r="D18" s="3">
        <f>SUM(D6:D17)</f>
        <v>2604496.3499999996</v>
      </c>
      <c r="E18" s="3">
        <f>SUM(E6:E17)</f>
        <v>15195426.110000001</v>
      </c>
    </row>
    <row r="21" spans="1:5" x14ac:dyDescent="0.2">
      <c r="A21" s="7" t="s">
        <v>37</v>
      </c>
      <c r="B21" s="4" t="s">
        <v>14</v>
      </c>
      <c r="C21" s="4" t="s">
        <v>19</v>
      </c>
      <c r="D21" s="4"/>
      <c r="E21" s="4"/>
    </row>
    <row r="22" spans="1:5" ht="12.75" customHeight="1" x14ac:dyDescent="0.2">
      <c r="A22" s="15" t="s">
        <v>28</v>
      </c>
      <c r="B22" s="4" t="s">
        <v>15</v>
      </c>
      <c r="C22" s="4" t="s">
        <v>20</v>
      </c>
      <c r="D22" s="4" t="s">
        <v>21</v>
      </c>
      <c r="E22" s="4" t="s">
        <v>23</v>
      </c>
    </row>
    <row r="23" spans="1:5" x14ac:dyDescent="0.2">
      <c r="A23" s="16" t="s">
        <v>0</v>
      </c>
      <c r="B23" s="14" t="s">
        <v>16</v>
      </c>
      <c r="C23" s="14" t="s">
        <v>16</v>
      </c>
      <c r="D23" s="14" t="s">
        <v>22</v>
      </c>
      <c r="E23" s="14" t="s">
        <v>24</v>
      </c>
    </row>
    <row r="24" spans="1:5" x14ac:dyDescent="0.2">
      <c r="A24" s="3" t="s">
        <v>7</v>
      </c>
      <c r="B24" s="3">
        <v>867864</v>
      </c>
      <c r="C24" s="3">
        <v>216961</v>
      </c>
      <c r="D24" s="3">
        <v>0</v>
      </c>
      <c r="E24" s="3">
        <f t="shared" ref="E24:E35" si="1">SUM(B24:D24)</f>
        <v>1084825</v>
      </c>
    </row>
    <row r="25" spans="1:5" x14ac:dyDescent="0.2">
      <c r="A25" s="3" t="s">
        <v>8</v>
      </c>
      <c r="B25" s="3">
        <v>805789</v>
      </c>
      <c r="C25" s="3">
        <v>167941</v>
      </c>
      <c r="D25" s="3">
        <v>201331</v>
      </c>
      <c r="E25" s="3">
        <f t="shared" si="1"/>
        <v>1175061</v>
      </c>
    </row>
    <row r="26" spans="1:5" x14ac:dyDescent="0.2">
      <c r="A26" s="3" t="s">
        <v>9</v>
      </c>
      <c r="B26" s="3">
        <v>970638</v>
      </c>
      <c r="C26" s="3">
        <v>202302</v>
      </c>
      <c r="D26" s="3">
        <v>242496</v>
      </c>
      <c r="E26" s="3">
        <f t="shared" si="1"/>
        <v>1415436</v>
      </c>
    </row>
    <row r="27" spans="1:5" x14ac:dyDescent="0.2">
      <c r="A27" s="3" t="s">
        <v>10</v>
      </c>
      <c r="B27" s="3">
        <v>850045</v>
      </c>
      <c r="C27" s="3">
        <v>177150</v>
      </c>
      <c r="D27" s="3">
        <v>212480</v>
      </c>
      <c r="E27" s="3">
        <f t="shared" si="1"/>
        <v>1239675</v>
      </c>
    </row>
    <row r="28" spans="1:5" x14ac:dyDescent="0.2">
      <c r="A28" s="3" t="s">
        <v>11</v>
      </c>
      <c r="B28" s="3">
        <v>783012</v>
      </c>
      <c r="C28" s="3">
        <v>163180</v>
      </c>
      <c r="D28" s="3">
        <v>195725</v>
      </c>
      <c r="E28" s="3">
        <f t="shared" si="1"/>
        <v>1141917</v>
      </c>
    </row>
    <row r="29" spans="1:5" x14ac:dyDescent="0.2">
      <c r="A29" s="3" t="s">
        <v>12</v>
      </c>
      <c r="B29" s="3">
        <v>800689</v>
      </c>
      <c r="C29" s="3">
        <v>166864</v>
      </c>
      <c r="D29" s="3">
        <v>200143</v>
      </c>
      <c r="E29" s="3">
        <f t="shared" si="1"/>
        <v>1167696</v>
      </c>
    </row>
    <row r="30" spans="1:5" x14ac:dyDescent="0.2">
      <c r="A30" s="3" t="s">
        <v>1</v>
      </c>
      <c r="B30" s="3">
        <v>840465</v>
      </c>
      <c r="C30" s="3">
        <v>175153</v>
      </c>
      <c r="D30" s="3">
        <v>210086</v>
      </c>
      <c r="E30" s="3">
        <f t="shared" si="1"/>
        <v>1225704</v>
      </c>
    </row>
    <row r="31" spans="1:5" x14ac:dyDescent="0.2">
      <c r="A31" s="3" t="s">
        <v>2</v>
      </c>
      <c r="B31" s="3">
        <v>689011</v>
      </c>
      <c r="C31" s="3">
        <v>143590</v>
      </c>
      <c r="D31" s="3">
        <v>172228</v>
      </c>
      <c r="E31" s="3">
        <f t="shared" si="1"/>
        <v>1004829</v>
      </c>
    </row>
    <row r="32" spans="1:5" x14ac:dyDescent="0.2">
      <c r="A32" s="3" t="s">
        <v>3</v>
      </c>
      <c r="B32" s="3">
        <v>670289</v>
      </c>
      <c r="C32" s="3">
        <v>139688</v>
      </c>
      <c r="D32" s="3">
        <v>167548</v>
      </c>
      <c r="E32" s="3">
        <f t="shared" si="1"/>
        <v>977525</v>
      </c>
    </row>
    <row r="33" spans="1:5" x14ac:dyDescent="0.2">
      <c r="A33" s="3" t="s">
        <v>4</v>
      </c>
      <c r="B33" s="3">
        <v>1064150</v>
      </c>
      <c r="C33" s="3">
        <v>221769</v>
      </c>
      <c r="D33" s="3">
        <v>265998</v>
      </c>
      <c r="E33" s="3">
        <f t="shared" si="1"/>
        <v>1551917</v>
      </c>
    </row>
    <row r="34" spans="1:5" x14ac:dyDescent="0.2">
      <c r="A34" s="3" t="s">
        <v>5</v>
      </c>
      <c r="B34" s="3">
        <v>1005773</v>
      </c>
      <c r="C34" s="3">
        <v>209603</v>
      </c>
      <c r="D34" s="3">
        <v>251406</v>
      </c>
      <c r="E34" s="3">
        <f t="shared" si="1"/>
        <v>1466782</v>
      </c>
    </row>
    <row r="35" spans="1:5" ht="13.5" thickBot="1" x14ac:dyDescent="0.25">
      <c r="A35" s="5" t="s">
        <v>6</v>
      </c>
      <c r="B35" s="5">
        <v>944373</v>
      </c>
      <c r="C35" s="5">
        <v>196808</v>
      </c>
      <c r="D35" s="5">
        <v>236059</v>
      </c>
      <c r="E35" s="5">
        <f t="shared" si="1"/>
        <v>1377240</v>
      </c>
    </row>
    <row r="36" spans="1:5" ht="13.5" thickTop="1" x14ac:dyDescent="0.2">
      <c r="A36" s="3" t="s">
        <v>13</v>
      </c>
      <c r="B36" s="3">
        <f>SUM(B24:B35)</f>
        <v>10292098</v>
      </c>
      <c r="C36" s="3">
        <f>SUM(C24:C35)</f>
        <v>2181009</v>
      </c>
      <c r="D36" s="3">
        <f>SUM(D24:D35)</f>
        <v>2355500</v>
      </c>
      <c r="E36" s="3">
        <f>SUM(E24:E35)</f>
        <v>14828607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2005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 t="s">
        <v>21</v>
      </c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22</v>
      </c>
      <c r="E5" s="14" t="s">
        <v>24</v>
      </c>
    </row>
    <row r="6" spans="1:5" x14ac:dyDescent="0.2">
      <c r="A6" s="3" t="s">
        <v>1</v>
      </c>
      <c r="B6" s="8">
        <v>715638</v>
      </c>
      <c r="C6" s="8">
        <v>178904</v>
      </c>
      <c r="D6" s="8"/>
      <c r="E6" s="8">
        <f t="shared" ref="E6:E17" si="0">SUM(B6:D6)</f>
        <v>894542</v>
      </c>
    </row>
    <row r="7" spans="1:5" x14ac:dyDescent="0.2">
      <c r="A7" s="3" t="s">
        <v>2</v>
      </c>
      <c r="B7" s="8">
        <v>561664</v>
      </c>
      <c r="C7" s="8">
        <v>140410</v>
      </c>
      <c r="D7" s="8"/>
      <c r="E7" s="8">
        <f t="shared" si="0"/>
        <v>702074</v>
      </c>
    </row>
    <row r="8" spans="1:5" x14ac:dyDescent="0.2">
      <c r="A8" s="3" t="s">
        <v>3</v>
      </c>
      <c r="B8" s="8">
        <v>450358</v>
      </c>
      <c r="C8" s="8">
        <v>112586</v>
      </c>
      <c r="D8" s="8"/>
      <c r="E8" s="8">
        <f t="shared" si="0"/>
        <v>562944</v>
      </c>
    </row>
    <row r="9" spans="1:5" x14ac:dyDescent="0.2">
      <c r="A9" s="3" t="s">
        <v>4</v>
      </c>
      <c r="B9" s="8">
        <v>755098</v>
      </c>
      <c r="C9" s="8">
        <v>188763</v>
      </c>
      <c r="D9" s="8"/>
      <c r="E9" s="8">
        <f t="shared" si="0"/>
        <v>943861</v>
      </c>
    </row>
    <row r="10" spans="1:5" x14ac:dyDescent="0.2">
      <c r="A10" s="3" t="s">
        <v>5</v>
      </c>
      <c r="B10" s="8">
        <v>717985</v>
      </c>
      <c r="C10" s="8">
        <v>179493</v>
      </c>
      <c r="D10" s="8"/>
      <c r="E10" s="8">
        <f t="shared" si="0"/>
        <v>897478</v>
      </c>
    </row>
    <row r="11" spans="1:5" x14ac:dyDescent="0.2">
      <c r="A11" s="3" t="s">
        <v>6</v>
      </c>
      <c r="B11" s="8">
        <v>782417</v>
      </c>
      <c r="C11" s="8">
        <v>195600</v>
      </c>
      <c r="D11" s="8"/>
      <c r="E11" s="8">
        <f t="shared" si="0"/>
        <v>978017</v>
      </c>
    </row>
    <row r="12" spans="1:5" x14ac:dyDescent="0.2">
      <c r="A12" s="3" t="s">
        <v>7</v>
      </c>
      <c r="B12" s="8">
        <v>867864</v>
      </c>
      <c r="C12" s="8">
        <v>216961</v>
      </c>
      <c r="D12" s="8"/>
      <c r="E12" s="8">
        <f t="shared" si="0"/>
        <v>1084825</v>
      </c>
    </row>
    <row r="13" spans="1:5" x14ac:dyDescent="0.2">
      <c r="A13" s="3" t="s">
        <v>8</v>
      </c>
      <c r="B13" s="8">
        <v>805789</v>
      </c>
      <c r="C13" s="8">
        <v>167941</v>
      </c>
      <c r="D13" s="8">
        <v>201331</v>
      </c>
      <c r="E13" s="8">
        <f t="shared" si="0"/>
        <v>1175061</v>
      </c>
    </row>
    <row r="14" spans="1:5" x14ac:dyDescent="0.2">
      <c r="A14" s="3" t="s">
        <v>9</v>
      </c>
      <c r="B14" s="8">
        <v>970638</v>
      </c>
      <c r="C14" s="8">
        <v>202302</v>
      </c>
      <c r="D14" s="8">
        <v>242496</v>
      </c>
      <c r="E14" s="8">
        <f t="shared" si="0"/>
        <v>1415436</v>
      </c>
    </row>
    <row r="15" spans="1:5" x14ac:dyDescent="0.2">
      <c r="A15" s="3" t="s">
        <v>10</v>
      </c>
      <c r="B15" s="8">
        <v>850045</v>
      </c>
      <c r="C15" s="8">
        <v>177150</v>
      </c>
      <c r="D15" s="8">
        <v>212480</v>
      </c>
      <c r="E15" s="8">
        <f t="shared" si="0"/>
        <v>1239675</v>
      </c>
    </row>
    <row r="16" spans="1:5" x14ac:dyDescent="0.2">
      <c r="A16" s="3" t="s">
        <v>11</v>
      </c>
      <c r="B16" s="8">
        <v>783012</v>
      </c>
      <c r="C16" s="8">
        <v>163180</v>
      </c>
      <c r="D16" s="8">
        <v>195725</v>
      </c>
      <c r="E16" s="8">
        <f t="shared" si="0"/>
        <v>1141917</v>
      </c>
    </row>
    <row r="17" spans="1:5" ht="13.5" thickBot="1" x14ac:dyDescent="0.25">
      <c r="A17" s="5" t="s">
        <v>12</v>
      </c>
      <c r="B17" s="10">
        <v>800689</v>
      </c>
      <c r="C17" s="10">
        <v>166864</v>
      </c>
      <c r="D17" s="10">
        <v>200143</v>
      </c>
      <c r="E17" s="10">
        <f t="shared" si="0"/>
        <v>1167696</v>
      </c>
    </row>
    <row r="18" spans="1:5" ht="13.5" thickTop="1" x14ac:dyDescent="0.2">
      <c r="A18" s="3" t="s">
        <v>13</v>
      </c>
      <c r="B18" s="8">
        <f>SUM(B6:B17)</f>
        <v>9061197</v>
      </c>
      <c r="C18" s="8">
        <f>SUM(C6:C17)</f>
        <v>2090154</v>
      </c>
      <c r="D18" s="8">
        <f>SUM(D6:D17)</f>
        <v>1052175</v>
      </c>
      <c r="E18" s="8">
        <f>SUM(E6:E17)</f>
        <v>12203526</v>
      </c>
    </row>
    <row r="19" spans="1:5" x14ac:dyDescent="0.2">
      <c r="B19" s="8"/>
      <c r="C19" s="8"/>
      <c r="D19" s="8"/>
      <c r="E19" s="8"/>
    </row>
    <row r="20" spans="1:5" x14ac:dyDescent="0.2">
      <c r="B20" s="8"/>
      <c r="C20" s="8"/>
      <c r="D20" s="8"/>
      <c r="E20" s="8"/>
    </row>
    <row r="21" spans="1:5" x14ac:dyDescent="0.2">
      <c r="A21" s="7" t="s">
        <v>38</v>
      </c>
      <c r="B21" s="11" t="s">
        <v>14</v>
      </c>
      <c r="C21" s="11" t="s">
        <v>19</v>
      </c>
      <c r="D21" s="11"/>
      <c r="E21" s="11"/>
    </row>
    <row r="22" spans="1:5" ht="12.75" customHeight="1" x14ac:dyDescent="0.2">
      <c r="A22" s="15" t="s">
        <v>28</v>
      </c>
      <c r="B22" s="11" t="s">
        <v>15</v>
      </c>
      <c r="C22" s="11" t="s">
        <v>20</v>
      </c>
      <c r="D22" s="11" t="s">
        <v>21</v>
      </c>
      <c r="E22" s="11" t="s">
        <v>23</v>
      </c>
    </row>
    <row r="23" spans="1:5" x14ac:dyDescent="0.2">
      <c r="A23" s="16" t="s">
        <v>0</v>
      </c>
      <c r="B23" s="17" t="s">
        <v>16</v>
      </c>
      <c r="C23" s="17" t="s">
        <v>16</v>
      </c>
      <c r="D23" s="17" t="s">
        <v>22</v>
      </c>
      <c r="E23" s="17" t="s">
        <v>24</v>
      </c>
    </row>
    <row r="24" spans="1:5" x14ac:dyDescent="0.2">
      <c r="A24" s="3" t="s">
        <v>7</v>
      </c>
      <c r="B24" s="8">
        <v>804646</v>
      </c>
      <c r="C24" s="8">
        <v>201156</v>
      </c>
      <c r="D24" s="8"/>
      <c r="E24" s="8">
        <f t="shared" ref="E24:E29" si="1">SUM(B24:D24)</f>
        <v>1005802</v>
      </c>
    </row>
    <row r="25" spans="1:5" x14ac:dyDescent="0.2">
      <c r="A25" s="3" t="s">
        <v>8</v>
      </c>
      <c r="B25" s="8">
        <v>770830</v>
      </c>
      <c r="C25" s="8">
        <v>192697</v>
      </c>
      <c r="D25" s="8"/>
      <c r="E25" s="8">
        <f t="shared" si="1"/>
        <v>963527</v>
      </c>
    </row>
    <row r="26" spans="1:5" x14ac:dyDescent="0.2">
      <c r="A26" s="3" t="s">
        <v>9</v>
      </c>
      <c r="B26" s="8">
        <v>711190</v>
      </c>
      <c r="C26" s="8">
        <v>177790</v>
      </c>
      <c r="D26" s="8"/>
      <c r="E26" s="8">
        <f t="shared" si="1"/>
        <v>888980</v>
      </c>
    </row>
    <row r="27" spans="1:5" x14ac:dyDescent="0.2">
      <c r="A27" s="3" t="s">
        <v>10</v>
      </c>
      <c r="B27" s="8">
        <v>671714</v>
      </c>
      <c r="C27" s="8">
        <v>167919</v>
      </c>
      <c r="D27" s="8"/>
      <c r="E27" s="8">
        <f t="shared" si="1"/>
        <v>839633</v>
      </c>
    </row>
    <row r="28" spans="1:5" x14ac:dyDescent="0.2">
      <c r="A28" s="3" t="s">
        <v>11</v>
      </c>
      <c r="B28" s="8">
        <v>595047</v>
      </c>
      <c r="C28" s="8">
        <v>148757</v>
      </c>
      <c r="D28" s="8"/>
      <c r="E28" s="8">
        <f t="shared" si="1"/>
        <v>743804</v>
      </c>
    </row>
    <row r="29" spans="1:5" x14ac:dyDescent="0.2">
      <c r="A29" s="3" t="s">
        <v>12</v>
      </c>
      <c r="B29" s="8">
        <v>584972</v>
      </c>
      <c r="C29" s="8">
        <v>146236</v>
      </c>
      <c r="D29" s="8"/>
      <c r="E29" s="8">
        <f t="shared" si="1"/>
        <v>731208</v>
      </c>
    </row>
    <row r="30" spans="1:5" x14ac:dyDescent="0.2">
      <c r="A30" s="3" t="s">
        <v>1</v>
      </c>
      <c r="B30" s="8">
        <v>715638</v>
      </c>
      <c r="C30" s="8">
        <v>178904</v>
      </c>
      <c r="D30" s="8"/>
      <c r="E30" s="8">
        <v>894542</v>
      </c>
    </row>
    <row r="31" spans="1:5" x14ac:dyDescent="0.2">
      <c r="A31" s="3" t="s">
        <v>2</v>
      </c>
      <c r="B31" s="8">
        <v>561664</v>
      </c>
      <c r="C31" s="8">
        <v>140410</v>
      </c>
      <c r="D31" s="8"/>
      <c r="E31" s="8">
        <v>702074</v>
      </c>
    </row>
    <row r="32" spans="1:5" x14ac:dyDescent="0.2">
      <c r="A32" s="3" t="s">
        <v>3</v>
      </c>
      <c r="B32" s="8">
        <v>450358</v>
      </c>
      <c r="C32" s="8">
        <v>112586</v>
      </c>
      <c r="D32" s="8"/>
      <c r="E32" s="8">
        <v>562944</v>
      </c>
    </row>
    <row r="33" spans="1:5" x14ac:dyDescent="0.2">
      <c r="A33" s="3" t="s">
        <v>4</v>
      </c>
      <c r="B33" s="8">
        <v>755098</v>
      </c>
      <c r="C33" s="8">
        <v>188763</v>
      </c>
      <c r="D33" s="8"/>
      <c r="E33" s="8">
        <v>943861</v>
      </c>
    </row>
    <row r="34" spans="1:5" x14ac:dyDescent="0.2">
      <c r="A34" s="3" t="s">
        <v>5</v>
      </c>
      <c r="B34" s="8">
        <v>717985</v>
      </c>
      <c r="C34" s="8">
        <v>179493</v>
      </c>
      <c r="D34" s="8"/>
      <c r="E34" s="8">
        <v>897478</v>
      </c>
    </row>
    <row r="35" spans="1:5" ht="13.5" thickBot="1" x14ac:dyDescent="0.25">
      <c r="A35" s="5" t="s">
        <v>6</v>
      </c>
      <c r="B35" s="10">
        <v>782417</v>
      </c>
      <c r="C35" s="10">
        <v>195600</v>
      </c>
      <c r="D35" s="10"/>
      <c r="E35" s="10">
        <v>978017</v>
      </c>
    </row>
    <row r="36" spans="1:5" ht="13.5" thickTop="1" x14ac:dyDescent="0.2">
      <c r="A36" s="3" t="s">
        <v>13</v>
      </c>
      <c r="B36" s="8">
        <f>SUM(B24:B35)</f>
        <v>8121559</v>
      </c>
      <c r="C36" s="8">
        <f>SUM(C24:C35)</f>
        <v>2030311</v>
      </c>
      <c r="D36" s="8">
        <f>SUM(D24:D35)</f>
        <v>0</v>
      </c>
      <c r="E36" s="8">
        <f>SUM(E24:E35)</f>
        <v>10151870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workbookViewId="0">
      <selection sqref="A1:F36"/>
    </sheetView>
  </sheetViews>
  <sheetFormatPr defaultRowHeight="15" x14ac:dyDescent="0.25"/>
  <cols>
    <col min="1" max="1" width="10" customWidth="1"/>
    <col min="2" max="2" width="14.5703125" customWidth="1"/>
    <col min="3" max="3" width="16.85546875" customWidth="1"/>
    <col min="4" max="4" width="15.85546875" customWidth="1"/>
    <col min="5" max="5" width="15.7109375" customWidth="1"/>
    <col min="6" max="6" width="17.28515625" customWidth="1"/>
  </cols>
  <sheetData>
    <row r="1" spans="1:9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4"/>
      <c r="C2" s="4"/>
      <c r="D2" s="4"/>
      <c r="E2" s="4"/>
      <c r="F2" s="4"/>
      <c r="G2" s="2"/>
      <c r="H2" s="2"/>
      <c r="I2" s="2"/>
    </row>
    <row r="3" spans="1:9" x14ac:dyDescent="0.25">
      <c r="A3" s="25" t="s">
        <v>51</v>
      </c>
      <c r="B3" s="25" t="s">
        <v>52</v>
      </c>
      <c r="C3" s="25" t="s">
        <v>53</v>
      </c>
      <c r="D3" s="28" t="s">
        <v>54</v>
      </c>
      <c r="E3" s="25" t="s">
        <v>55</v>
      </c>
      <c r="F3" s="25" t="s">
        <v>56</v>
      </c>
      <c r="G3" s="2"/>
      <c r="H3" s="2"/>
      <c r="I3" s="2"/>
    </row>
    <row r="4" spans="1:9" x14ac:dyDescent="0.25">
      <c r="A4" s="26"/>
      <c r="B4" s="26"/>
      <c r="C4" s="26"/>
      <c r="D4" s="29"/>
      <c r="E4" s="26"/>
      <c r="F4" s="26"/>
      <c r="G4" s="2"/>
      <c r="H4" s="2"/>
      <c r="I4" s="2"/>
    </row>
    <row r="5" spans="1:9" x14ac:dyDescent="0.25">
      <c r="A5" s="23" t="s">
        <v>0</v>
      </c>
      <c r="B5" s="27"/>
      <c r="C5" s="27"/>
      <c r="D5" s="30"/>
      <c r="E5" s="27"/>
      <c r="F5" s="27"/>
      <c r="G5" s="2"/>
      <c r="H5" s="2"/>
      <c r="I5" s="2"/>
    </row>
    <row r="6" spans="1:9" x14ac:dyDescent="0.25">
      <c r="A6" s="3" t="s">
        <v>1</v>
      </c>
      <c r="B6" s="3">
        <f t="shared" ref="B6:E11" si="0">+B30</f>
        <v>1246861.03</v>
      </c>
      <c r="C6" s="3">
        <f t="shared" si="0"/>
        <v>328254.32</v>
      </c>
      <c r="D6" s="3">
        <f t="shared" si="0"/>
        <v>328254.32</v>
      </c>
      <c r="E6" s="3">
        <f t="shared" si="0"/>
        <v>393721.41</v>
      </c>
      <c r="F6" s="3">
        <f>SUM(B6:E6)</f>
        <v>2297091.08</v>
      </c>
      <c r="G6" s="2"/>
      <c r="H6" s="2"/>
      <c r="I6" s="2"/>
    </row>
    <row r="7" spans="1:9" x14ac:dyDescent="0.25">
      <c r="A7" s="3" t="s">
        <v>2</v>
      </c>
      <c r="B7" s="3">
        <f t="shared" si="0"/>
        <v>1146164.9099999999</v>
      </c>
      <c r="C7" s="3">
        <f t="shared" si="0"/>
        <v>301744.59999999998</v>
      </c>
      <c r="D7" s="3">
        <f t="shared" si="0"/>
        <v>301744.59999999998</v>
      </c>
      <c r="E7" s="3">
        <f t="shared" si="0"/>
        <v>361924.59</v>
      </c>
      <c r="F7" s="3">
        <f>SUM(B7:E7)</f>
        <v>2111578.6999999997</v>
      </c>
      <c r="G7" s="2"/>
      <c r="H7" s="2"/>
      <c r="I7" s="2"/>
    </row>
    <row r="8" spans="1:9" x14ac:dyDescent="0.25">
      <c r="A8" s="3" t="s">
        <v>3</v>
      </c>
      <c r="B8" s="3">
        <f t="shared" si="0"/>
        <v>1492788.33</v>
      </c>
      <c r="C8" s="3">
        <f t="shared" si="0"/>
        <v>392998.25</v>
      </c>
      <c r="D8" s="3">
        <f t="shared" si="0"/>
        <v>392998.25</v>
      </c>
      <c r="E8" s="3">
        <f t="shared" si="0"/>
        <v>471377.89</v>
      </c>
      <c r="F8" s="3">
        <f t="shared" ref="F8:F17" si="1">SUM(B8:E8)</f>
        <v>2750162.72</v>
      </c>
      <c r="G8" s="2"/>
      <c r="H8" s="2"/>
      <c r="I8" s="2"/>
    </row>
    <row r="9" spans="1:9" x14ac:dyDescent="0.25">
      <c r="A9" s="3" t="s">
        <v>4</v>
      </c>
      <c r="B9" s="3">
        <f t="shared" si="0"/>
        <v>1506613.62</v>
      </c>
      <c r="C9" s="3">
        <f t="shared" si="0"/>
        <v>396637.96</v>
      </c>
      <c r="D9" s="3">
        <f t="shared" si="0"/>
        <v>396637.96</v>
      </c>
      <c r="E9" s="3">
        <f t="shared" si="0"/>
        <v>475743.5</v>
      </c>
      <c r="F9" s="3">
        <f t="shared" si="1"/>
        <v>2775633.04</v>
      </c>
      <c r="G9" s="3"/>
      <c r="H9" s="2"/>
      <c r="I9" s="2"/>
    </row>
    <row r="10" spans="1:9" x14ac:dyDescent="0.25">
      <c r="A10" s="3" t="s">
        <v>5</v>
      </c>
      <c r="B10" s="3">
        <f t="shared" si="0"/>
        <v>1556004.21</v>
      </c>
      <c r="C10" s="3">
        <f t="shared" si="0"/>
        <v>409640.76</v>
      </c>
      <c r="D10" s="3">
        <f t="shared" si="0"/>
        <v>409640.76</v>
      </c>
      <c r="E10" s="3">
        <f t="shared" si="0"/>
        <v>491339.58</v>
      </c>
      <c r="F10" s="3">
        <f t="shared" si="1"/>
        <v>2866625.31</v>
      </c>
      <c r="G10" s="3"/>
      <c r="H10" s="2"/>
      <c r="I10" s="2"/>
    </row>
    <row r="11" spans="1:9" x14ac:dyDescent="0.25">
      <c r="A11" s="3" t="s">
        <v>6</v>
      </c>
      <c r="B11" s="3">
        <f t="shared" si="0"/>
        <v>1649240.14</v>
      </c>
      <c r="C11" s="3">
        <f t="shared" si="0"/>
        <v>434186.47</v>
      </c>
      <c r="D11" s="3">
        <f t="shared" si="0"/>
        <v>434186.47</v>
      </c>
      <c r="E11" s="3">
        <f t="shared" si="0"/>
        <v>520780.69</v>
      </c>
      <c r="F11" s="3">
        <f t="shared" si="1"/>
        <v>3038393.77</v>
      </c>
      <c r="G11" s="3"/>
      <c r="H11" s="2"/>
      <c r="I11" s="2"/>
    </row>
    <row r="12" spans="1:9" x14ac:dyDescent="0.25">
      <c r="A12" s="3" t="s">
        <v>7</v>
      </c>
      <c r="B12" s="3">
        <v>1530808.43</v>
      </c>
      <c r="C12" s="3">
        <v>403007.6</v>
      </c>
      <c r="D12" s="3">
        <v>403007.6</v>
      </c>
      <c r="E12" s="3">
        <v>483383.5</v>
      </c>
      <c r="F12" s="3">
        <f t="shared" si="1"/>
        <v>2820207.13</v>
      </c>
      <c r="G12" s="3"/>
      <c r="H12" s="2"/>
      <c r="I12" s="2"/>
    </row>
    <row r="13" spans="1:9" x14ac:dyDescent="0.25">
      <c r="A13" s="3" t="s">
        <v>8</v>
      </c>
      <c r="B13" s="3">
        <v>1336340.6599999999</v>
      </c>
      <c r="C13" s="3">
        <v>351811.12</v>
      </c>
      <c r="D13" s="3">
        <v>351811.12</v>
      </c>
      <c r="E13" s="3">
        <v>421976.39</v>
      </c>
      <c r="F13" s="3">
        <f t="shared" si="1"/>
        <v>2461939.29</v>
      </c>
      <c r="G13" s="3"/>
      <c r="H13" s="2"/>
      <c r="I13" s="2"/>
    </row>
    <row r="14" spans="1:9" x14ac:dyDescent="0.25">
      <c r="A14" s="3" t="s">
        <v>9</v>
      </c>
      <c r="B14" s="3">
        <v>1289477.79</v>
      </c>
      <c r="C14" s="3">
        <v>339473.8</v>
      </c>
      <c r="D14" s="3">
        <v>339473.8</v>
      </c>
      <c r="E14" s="3">
        <v>407178.51</v>
      </c>
      <c r="F14" s="3">
        <f t="shared" si="1"/>
        <v>2375603.9000000004</v>
      </c>
      <c r="G14" s="3"/>
      <c r="H14" s="2"/>
      <c r="I14" s="2"/>
    </row>
    <row r="15" spans="1:9" x14ac:dyDescent="0.25">
      <c r="A15" s="3" t="s">
        <v>10</v>
      </c>
      <c r="B15" s="3">
        <v>1248107.05</v>
      </c>
      <c r="C15" s="3">
        <v>328582.34999999998</v>
      </c>
      <c r="D15" s="3">
        <v>328582.34999999998</v>
      </c>
      <c r="E15" s="3">
        <v>394114.87</v>
      </c>
      <c r="F15" s="3">
        <f t="shared" si="1"/>
        <v>2299386.62</v>
      </c>
      <c r="G15" s="3"/>
      <c r="H15" s="2"/>
      <c r="I15" s="2"/>
    </row>
    <row r="16" spans="1:9" x14ac:dyDescent="0.25">
      <c r="A16" s="3" t="s">
        <v>11</v>
      </c>
      <c r="B16" s="3">
        <v>1136537.45</v>
      </c>
      <c r="C16" s="3">
        <v>299210.03000000003</v>
      </c>
      <c r="D16" s="3">
        <v>299210.03000000003</v>
      </c>
      <c r="E16" s="3">
        <v>358884.53</v>
      </c>
      <c r="F16" s="3">
        <f t="shared" si="1"/>
        <v>2093842.04</v>
      </c>
      <c r="G16" s="3"/>
      <c r="H16" s="2"/>
      <c r="I16" s="2"/>
    </row>
    <row r="17" spans="1:9" ht="15.75" thickBot="1" x14ac:dyDescent="0.3">
      <c r="A17" s="5" t="s">
        <v>12</v>
      </c>
      <c r="B17" s="5">
        <v>1459798.24</v>
      </c>
      <c r="C17" s="5">
        <v>384313.13</v>
      </c>
      <c r="D17" s="5">
        <v>384313.13</v>
      </c>
      <c r="E17" s="5">
        <v>460960.61</v>
      </c>
      <c r="F17" s="5">
        <f t="shared" si="1"/>
        <v>2689385.11</v>
      </c>
      <c r="G17" s="3"/>
      <c r="H17" s="2"/>
      <c r="I17" s="2"/>
    </row>
    <row r="18" spans="1:9" ht="15.75" thickTop="1" x14ac:dyDescent="0.25">
      <c r="A18" s="3" t="s">
        <v>13</v>
      </c>
      <c r="B18" s="3">
        <f>SUM(B6:B17)</f>
        <v>16598741.860000001</v>
      </c>
      <c r="C18" s="3">
        <f>SUM(C6:C17)</f>
        <v>4369860.3899999997</v>
      </c>
      <c r="D18" s="3">
        <f>SUM(D6:D17)</f>
        <v>4369860.3899999997</v>
      </c>
      <c r="E18" s="3">
        <f>SUM(E6:E17)</f>
        <v>5241386.0700000012</v>
      </c>
      <c r="F18" s="3">
        <f>SUM(F6:F17)</f>
        <v>30579848.709999997</v>
      </c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8" t="s">
        <v>57</v>
      </c>
      <c r="B21" s="25" t="s">
        <v>52</v>
      </c>
      <c r="C21" s="25" t="s">
        <v>53</v>
      </c>
      <c r="D21" s="28" t="s">
        <v>54</v>
      </c>
      <c r="E21" s="25" t="s">
        <v>55</v>
      </c>
      <c r="F21" s="25" t="s">
        <v>56</v>
      </c>
      <c r="G21" s="2"/>
      <c r="H21" s="2"/>
      <c r="I21" s="2"/>
    </row>
    <row r="22" spans="1:9" x14ac:dyDescent="0.25">
      <c r="A22" s="29"/>
      <c r="B22" s="26"/>
      <c r="C22" s="26"/>
      <c r="D22" s="29"/>
      <c r="E22" s="26"/>
      <c r="F22" s="26"/>
      <c r="G22" s="2"/>
      <c r="H22" s="2"/>
      <c r="I22" s="2"/>
    </row>
    <row r="23" spans="1:9" x14ac:dyDescent="0.25">
      <c r="A23" s="20" t="s">
        <v>0</v>
      </c>
      <c r="B23" s="27"/>
      <c r="C23" s="27"/>
      <c r="D23" s="30"/>
      <c r="E23" s="27"/>
      <c r="F23" s="27"/>
      <c r="G23" s="2"/>
      <c r="H23" s="2"/>
      <c r="I23" s="2"/>
    </row>
    <row r="24" spans="1:9" x14ac:dyDescent="0.25">
      <c r="A24" s="3" t="s">
        <v>7</v>
      </c>
      <c r="B24" s="3">
        <v>1450601.45</v>
      </c>
      <c r="C24" s="3">
        <v>381891.95</v>
      </c>
      <c r="D24" s="3">
        <f>+C24</f>
        <v>381891.95</v>
      </c>
      <c r="E24" s="3">
        <v>458056.54</v>
      </c>
      <c r="F24" s="3">
        <f t="shared" ref="F24:F35" si="2">SUM(B24:E24)</f>
        <v>2672441.89</v>
      </c>
      <c r="G24" s="2"/>
      <c r="H24" s="2"/>
      <c r="I24" s="2"/>
    </row>
    <row r="25" spans="1:9" x14ac:dyDescent="0.25">
      <c r="A25" s="3" t="s">
        <v>8</v>
      </c>
      <c r="B25" s="3">
        <v>1401907.16</v>
      </c>
      <c r="C25" s="3">
        <v>369072.46</v>
      </c>
      <c r="D25" s="3">
        <f>+C25</f>
        <v>369072.46</v>
      </c>
      <c r="E25" s="3">
        <v>442680.34</v>
      </c>
      <c r="F25" s="3">
        <f t="shared" si="2"/>
        <v>2582732.42</v>
      </c>
      <c r="G25" s="2"/>
      <c r="H25" s="2"/>
      <c r="I25" s="2"/>
    </row>
    <row r="26" spans="1:9" x14ac:dyDescent="0.25">
      <c r="A26" s="3" t="s">
        <v>9</v>
      </c>
      <c r="B26" s="3">
        <v>1227143.07</v>
      </c>
      <c r="C26" s="3">
        <v>323063.28000000003</v>
      </c>
      <c r="D26" s="3">
        <f>+C26</f>
        <v>323063.28000000003</v>
      </c>
      <c r="E26" s="3">
        <v>387495.07</v>
      </c>
      <c r="F26" s="3">
        <f t="shared" si="2"/>
        <v>2260764.7000000002</v>
      </c>
      <c r="G26" s="2"/>
      <c r="H26" s="2"/>
      <c r="I26" s="2"/>
    </row>
    <row r="27" spans="1:9" x14ac:dyDescent="0.25">
      <c r="A27" s="3" t="s">
        <v>10</v>
      </c>
      <c r="B27" s="3">
        <v>1338749.3999999999</v>
      </c>
      <c r="C27" s="3">
        <v>352445.26</v>
      </c>
      <c r="D27" s="3">
        <f>+C27</f>
        <v>352445.26</v>
      </c>
      <c r="E27" s="3">
        <v>422737.01</v>
      </c>
      <c r="F27" s="3">
        <f t="shared" si="2"/>
        <v>2466376.9299999997</v>
      </c>
      <c r="G27" s="2"/>
      <c r="H27" s="2"/>
      <c r="I27" s="2"/>
    </row>
    <row r="28" spans="1:9" x14ac:dyDescent="0.25">
      <c r="A28" s="3" t="s">
        <v>11</v>
      </c>
      <c r="B28" s="3">
        <v>1356222.45</v>
      </c>
      <c r="C28" s="3">
        <v>357045.3</v>
      </c>
      <c r="D28" s="3">
        <f>+C28</f>
        <v>357045.3</v>
      </c>
      <c r="E28" s="3">
        <v>428254.47</v>
      </c>
      <c r="F28" s="3">
        <f t="shared" si="2"/>
        <v>2498567.52</v>
      </c>
      <c r="G28" s="2"/>
      <c r="H28" s="2"/>
      <c r="I28" s="2"/>
    </row>
    <row r="29" spans="1:9" x14ac:dyDescent="0.25">
      <c r="A29" s="3" t="s">
        <v>12</v>
      </c>
      <c r="B29" s="3">
        <v>2009870.04</v>
      </c>
      <c r="C29" s="3">
        <v>529127.54</v>
      </c>
      <c r="D29" s="3">
        <f t="shared" ref="D29:D34" si="3">+C29</f>
        <v>529127.54</v>
      </c>
      <c r="E29" s="3">
        <v>634656.81999999995</v>
      </c>
      <c r="F29" s="3">
        <f t="shared" si="2"/>
        <v>3702781.94</v>
      </c>
      <c r="G29" s="2"/>
      <c r="H29" s="2"/>
      <c r="I29" s="2"/>
    </row>
    <row r="30" spans="1:9" x14ac:dyDescent="0.25">
      <c r="A30" s="3" t="s">
        <v>1</v>
      </c>
      <c r="B30" s="3">
        <v>1246861.03</v>
      </c>
      <c r="C30" s="3">
        <v>328254.32</v>
      </c>
      <c r="D30" s="3">
        <f t="shared" si="3"/>
        <v>328254.32</v>
      </c>
      <c r="E30" s="3">
        <v>393721.41</v>
      </c>
      <c r="F30" s="3">
        <f t="shared" si="2"/>
        <v>2297091.08</v>
      </c>
      <c r="G30" s="2"/>
      <c r="H30" s="2"/>
      <c r="I30" s="2"/>
    </row>
    <row r="31" spans="1:9" x14ac:dyDescent="0.25">
      <c r="A31" s="3" t="s">
        <v>2</v>
      </c>
      <c r="B31" s="3">
        <v>1146164.9099999999</v>
      </c>
      <c r="C31" s="3">
        <v>301744.59999999998</v>
      </c>
      <c r="D31" s="3">
        <f t="shared" si="3"/>
        <v>301744.59999999998</v>
      </c>
      <c r="E31" s="3">
        <v>361924.59</v>
      </c>
      <c r="F31" s="3">
        <f t="shared" si="2"/>
        <v>2111578.6999999997</v>
      </c>
      <c r="G31" s="2"/>
      <c r="H31" s="2"/>
      <c r="I31" s="2"/>
    </row>
    <row r="32" spans="1:9" x14ac:dyDescent="0.25">
      <c r="A32" s="3" t="s">
        <v>3</v>
      </c>
      <c r="B32" s="3">
        <v>1492788.33</v>
      </c>
      <c r="C32" s="3">
        <v>392998.25</v>
      </c>
      <c r="D32" s="3">
        <f t="shared" si="3"/>
        <v>392998.25</v>
      </c>
      <c r="E32" s="3">
        <v>471377.89</v>
      </c>
      <c r="F32" s="3">
        <f t="shared" si="2"/>
        <v>2750162.72</v>
      </c>
      <c r="G32" s="2"/>
      <c r="H32" s="2"/>
      <c r="I32" s="2"/>
    </row>
    <row r="33" spans="1:9" x14ac:dyDescent="0.25">
      <c r="A33" s="3" t="s">
        <v>4</v>
      </c>
      <c r="B33" s="3">
        <v>1506613.62</v>
      </c>
      <c r="C33" s="3">
        <v>396637.96</v>
      </c>
      <c r="D33" s="3">
        <f t="shared" si="3"/>
        <v>396637.96</v>
      </c>
      <c r="E33" s="3">
        <v>475743.5</v>
      </c>
      <c r="F33" s="3">
        <f t="shared" si="2"/>
        <v>2775633.04</v>
      </c>
      <c r="G33" s="2"/>
      <c r="H33" s="2"/>
      <c r="I33" s="2"/>
    </row>
    <row r="34" spans="1:9" x14ac:dyDescent="0.25">
      <c r="A34" s="3" t="s">
        <v>5</v>
      </c>
      <c r="B34" s="3">
        <v>1556004.21</v>
      </c>
      <c r="C34" s="3">
        <v>409640.76</v>
      </c>
      <c r="D34" s="3">
        <f t="shared" si="3"/>
        <v>409640.76</v>
      </c>
      <c r="E34" s="3">
        <v>491339.58</v>
      </c>
      <c r="F34" s="3">
        <f t="shared" si="2"/>
        <v>2866625.31</v>
      </c>
      <c r="G34" s="2"/>
      <c r="H34" s="2"/>
      <c r="I34" s="2"/>
    </row>
    <row r="35" spans="1:9" ht="15.75" thickBot="1" x14ac:dyDescent="0.3">
      <c r="A35" s="5" t="s">
        <v>6</v>
      </c>
      <c r="B35" s="3">
        <v>1649240.14</v>
      </c>
      <c r="C35" s="3">
        <v>434186.47</v>
      </c>
      <c r="D35" s="3">
        <v>434186.47</v>
      </c>
      <c r="E35" s="3">
        <v>520780.69</v>
      </c>
      <c r="F35" s="3">
        <f t="shared" si="2"/>
        <v>3038393.77</v>
      </c>
      <c r="G35" s="2"/>
      <c r="H35" s="2"/>
      <c r="I35" s="2"/>
    </row>
    <row r="36" spans="1:9" ht="15.75" thickTop="1" x14ac:dyDescent="0.25">
      <c r="A36" s="3" t="s">
        <v>13</v>
      </c>
      <c r="B36" s="24">
        <f>SUM(B24:B35)</f>
        <v>17382165.810000002</v>
      </c>
      <c r="C36" s="24">
        <f>SUM(C24:C35)</f>
        <v>4576108.1499999994</v>
      </c>
      <c r="D36" s="24">
        <f>SUM(D24:D35)</f>
        <v>4576108.1499999994</v>
      </c>
      <c r="E36" s="24">
        <f>SUM(E24:E35)</f>
        <v>5488767.9100000001</v>
      </c>
      <c r="F36" s="24">
        <f>SUM(F24:F35)</f>
        <v>32023150.019999996</v>
      </c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mergeCells count="12">
    <mergeCell ref="F3:F5"/>
    <mergeCell ref="A21:A22"/>
    <mergeCell ref="B21:B23"/>
    <mergeCell ref="C21:C23"/>
    <mergeCell ref="D21:D23"/>
    <mergeCell ref="E21:E23"/>
    <mergeCell ref="F21:F23"/>
    <mergeCell ref="A3:A4"/>
    <mergeCell ref="B3:B5"/>
    <mergeCell ref="C3:C5"/>
    <mergeCell ref="D3:D5"/>
    <mergeCell ref="E3:E5"/>
  </mergeCells>
  <pageMargins left="0.7" right="0.7" top="0.75" bottom="0.75" header="0.3" footer="0.3"/>
  <pageSetup paperSize="141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2004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/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40</v>
      </c>
      <c r="E5" s="14" t="s">
        <v>24</v>
      </c>
    </row>
    <row r="6" spans="1:5" x14ac:dyDescent="0.2">
      <c r="A6" s="3" t="s">
        <v>1</v>
      </c>
      <c r="B6" s="8">
        <v>308601</v>
      </c>
      <c r="C6" s="8">
        <v>154291</v>
      </c>
      <c r="D6" s="8">
        <v>308601</v>
      </c>
      <c r="E6" s="8">
        <f t="shared" ref="E6:E17" si="0">SUM(B6:D6)</f>
        <v>771493</v>
      </c>
    </row>
    <row r="7" spans="1:5" x14ac:dyDescent="0.2">
      <c r="A7" s="3" t="s">
        <v>2</v>
      </c>
      <c r="B7" s="8">
        <v>519848</v>
      </c>
      <c r="C7" s="8">
        <v>129954</v>
      </c>
      <c r="D7" s="8"/>
      <c r="E7" s="8">
        <f t="shared" si="0"/>
        <v>649802</v>
      </c>
    </row>
    <row r="8" spans="1:5" x14ac:dyDescent="0.2">
      <c r="A8" s="3" t="s">
        <v>3</v>
      </c>
      <c r="B8" s="8">
        <v>448694</v>
      </c>
      <c r="C8" s="8">
        <v>112168</v>
      </c>
      <c r="D8" s="8"/>
      <c r="E8" s="8">
        <f t="shared" si="0"/>
        <v>560862</v>
      </c>
    </row>
    <row r="9" spans="1:5" x14ac:dyDescent="0.2">
      <c r="A9" s="3" t="s">
        <v>4</v>
      </c>
      <c r="B9" s="8">
        <v>681140</v>
      </c>
      <c r="C9" s="8">
        <v>170280</v>
      </c>
      <c r="D9" s="8"/>
      <c r="E9" s="8">
        <f t="shared" si="0"/>
        <v>851420</v>
      </c>
    </row>
    <row r="10" spans="1:5" x14ac:dyDescent="0.2">
      <c r="A10" s="3" t="s">
        <v>5</v>
      </c>
      <c r="B10" s="8">
        <v>656608</v>
      </c>
      <c r="C10" s="8">
        <v>164150</v>
      </c>
      <c r="D10" s="8"/>
      <c r="E10" s="8">
        <f t="shared" si="0"/>
        <v>820758</v>
      </c>
    </row>
    <row r="11" spans="1:5" x14ac:dyDescent="0.2">
      <c r="A11" s="3" t="s">
        <v>6</v>
      </c>
      <c r="B11" s="8">
        <v>696452</v>
      </c>
      <c r="C11" s="8">
        <v>174110</v>
      </c>
      <c r="D11" s="8"/>
      <c r="E11" s="8">
        <f t="shared" si="0"/>
        <v>870562</v>
      </c>
    </row>
    <row r="12" spans="1:5" x14ac:dyDescent="0.2">
      <c r="A12" s="3" t="s">
        <v>7</v>
      </c>
      <c r="B12" s="8">
        <v>804646</v>
      </c>
      <c r="C12" s="8">
        <v>201156</v>
      </c>
      <c r="D12" s="8"/>
      <c r="E12" s="8">
        <f t="shared" si="0"/>
        <v>1005802</v>
      </c>
    </row>
    <row r="13" spans="1:5" x14ac:dyDescent="0.2">
      <c r="A13" s="3" t="s">
        <v>8</v>
      </c>
      <c r="B13" s="8">
        <v>770830</v>
      </c>
      <c r="C13" s="8">
        <v>192697</v>
      </c>
      <c r="D13" s="8"/>
      <c r="E13" s="8">
        <f t="shared" si="0"/>
        <v>963527</v>
      </c>
    </row>
    <row r="14" spans="1:5" x14ac:dyDescent="0.2">
      <c r="A14" s="3" t="s">
        <v>9</v>
      </c>
      <c r="B14" s="8">
        <v>711190</v>
      </c>
      <c r="C14" s="8">
        <v>177790</v>
      </c>
      <c r="D14" s="8"/>
      <c r="E14" s="8">
        <f t="shared" si="0"/>
        <v>888980</v>
      </c>
    </row>
    <row r="15" spans="1:5" x14ac:dyDescent="0.2">
      <c r="A15" s="3" t="s">
        <v>10</v>
      </c>
      <c r="B15" s="8">
        <v>671714</v>
      </c>
      <c r="C15" s="8">
        <v>167919</v>
      </c>
      <c r="D15" s="8"/>
      <c r="E15" s="8">
        <f t="shared" si="0"/>
        <v>839633</v>
      </c>
    </row>
    <row r="16" spans="1:5" x14ac:dyDescent="0.2">
      <c r="A16" s="3" t="s">
        <v>11</v>
      </c>
      <c r="B16" s="8">
        <v>595047</v>
      </c>
      <c r="C16" s="8">
        <v>148757</v>
      </c>
      <c r="D16" s="8"/>
      <c r="E16" s="8">
        <f t="shared" si="0"/>
        <v>743804</v>
      </c>
    </row>
    <row r="17" spans="1:5" ht="13.5" thickBot="1" x14ac:dyDescent="0.25">
      <c r="A17" s="5" t="s">
        <v>12</v>
      </c>
      <c r="B17" s="10">
        <v>584972</v>
      </c>
      <c r="C17" s="10">
        <v>146236</v>
      </c>
      <c r="D17" s="10"/>
      <c r="E17" s="10">
        <f t="shared" si="0"/>
        <v>731208</v>
      </c>
    </row>
    <row r="18" spans="1:5" ht="13.5" thickTop="1" x14ac:dyDescent="0.2">
      <c r="A18" s="3" t="s">
        <v>13</v>
      </c>
      <c r="B18" s="8">
        <f>SUM(B6:B17)</f>
        <v>7449742</v>
      </c>
      <c r="C18" s="8">
        <f>SUM(C6:C17)</f>
        <v>1939508</v>
      </c>
      <c r="D18" s="8">
        <f>SUM(D6:D17)</f>
        <v>308601</v>
      </c>
      <c r="E18" s="8">
        <f>SUM(E6:E17)</f>
        <v>9697851</v>
      </c>
    </row>
    <row r="19" spans="1:5" x14ac:dyDescent="0.2">
      <c r="B19" s="8"/>
      <c r="C19" s="8"/>
      <c r="D19" s="8"/>
      <c r="E19" s="8"/>
    </row>
    <row r="20" spans="1:5" x14ac:dyDescent="0.2">
      <c r="B20" s="8"/>
      <c r="C20" s="8"/>
      <c r="D20" s="8"/>
      <c r="E20" s="8"/>
    </row>
    <row r="21" spans="1:5" x14ac:dyDescent="0.2">
      <c r="A21" s="7" t="s">
        <v>39</v>
      </c>
      <c r="B21" s="11" t="s">
        <v>14</v>
      </c>
      <c r="C21" s="11" t="s">
        <v>19</v>
      </c>
      <c r="D21" s="11"/>
      <c r="E21" s="11"/>
    </row>
    <row r="22" spans="1:5" ht="12.75" customHeight="1" x14ac:dyDescent="0.2">
      <c r="A22" s="15" t="s">
        <v>28</v>
      </c>
      <c r="B22" s="11" t="s">
        <v>15</v>
      </c>
      <c r="C22" s="11" t="s">
        <v>20</v>
      </c>
      <c r="D22" s="11"/>
      <c r="E22" s="11" t="s">
        <v>23</v>
      </c>
    </row>
    <row r="23" spans="1:5" x14ac:dyDescent="0.2">
      <c r="A23" s="16" t="s">
        <v>0</v>
      </c>
      <c r="B23" s="17" t="s">
        <v>16</v>
      </c>
      <c r="C23" s="17" t="s">
        <v>16</v>
      </c>
      <c r="D23" s="17" t="s">
        <v>40</v>
      </c>
      <c r="E23" s="17" t="s">
        <v>24</v>
      </c>
    </row>
    <row r="24" spans="1:5" x14ac:dyDescent="0.2">
      <c r="A24" s="3" t="s">
        <v>7</v>
      </c>
      <c r="B24" s="8">
        <v>315076</v>
      </c>
      <c r="C24" s="8">
        <v>157524</v>
      </c>
      <c r="D24" s="8">
        <v>315076</v>
      </c>
      <c r="E24" s="8">
        <f t="shared" ref="E24:E35" si="1">SUM(B24:D24)</f>
        <v>787676</v>
      </c>
    </row>
    <row r="25" spans="1:5" x14ac:dyDescent="0.2">
      <c r="A25" s="3" t="s">
        <v>8</v>
      </c>
      <c r="B25" s="8">
        <v>320776</v>
      </c>
      <c r="C25" s="8">
        <v>160383</v>
      </c>
      <c r="D25" s="8">
        <v>320776</v>
      </c>
      <c r="E25" s="8">
        <f t="shared" si="1"/>
        <v>801935</v>
      </c>
    </row>
    <row r="26" spans="1:5" x14ac:dyDescent="0.2">
      <c r="A26" s="3" t="s">
        <v>9</v>
      </c>
      <c r="B26" s="8">
        <v>327210</v>
      </c>
      <c r="C26" s="8">
        <v>163604</v>
      </c>
      <c r="D26" s="8">
        <v>327210</v>
      </c>
      <c r="E26" s="8">
        <f t="shared" si="1"/>
        <v>818024</v>
      </c>
    </row>
    <row r="27" spans="1:5" x14ac:dyDescent="0.2">
      <c r="A27" s="3" t="s">
        <v>10</v>
      </c>
      <c r="B27" s="8">
        <v>355351.5</v>
      </c>
      <c r="C27" s="8">
        <v>177666</v>
      </c>
      <c r="D27" s="8">
        <v>355351.5</v>
      </c>
      <c r="E27" s="8">
        <f t="shared" si="1"/>
        <v>888369</v>
      </c>
    </row>
    <row r="28" spans="1:5" x14ac:dyDescent="0.2">
      <c r="A28" s="3" t="s">
        <v>11</v>
      </c>
      <c r="B28" s="8">
        <v>325134</v>
      </c>
      <c r="C28" s="8">
        <v>162561</v>
      </c>
      <c r="D28" s="8">
        <v>325134</v>
      </c>
      <c r="E28" s="8">
        <f t="shared" si="1"/>
        <v>812829</v>
      </c>
    </row>
    <row r="29" spans="1:5" x14ac:dyDescent="0.2">
      <c r="A29" s="3" t="s">
        <v>12</v>
      </c>
      <c r="B29" s="8">
        <v>232639</v>
      </c>
      <c r="C29" s="8">
        <v>116315</v>
      </c>
      <c r="D29" s="8">
        <v>232639</v>
      </c>
      <c r="E29" s="8">
        <f t="shared" si="1"/>
        <v>581593</v>
      </c>
    </row>
    <row r="30" spans="1:5" x14ac:dyDescent="0.2">
      <c r="A30" s="3" t="s">
        <v>1</v>
      </c>
      <c r="B30" s="8">
        <v>308601</v>
      </c>
      <c r="C30" s="8">
        <v>154291</v>
      </c>
      <c r="D30" s="8">
        <v>308601</v>
      </c>
      <c r="E30" s="8">
        <f t="shared" si="1"/>
        <v>771493</v>
      </c>
    </row>
    <row r="31" spans="1:5" x14ac:dyDescent="0.2">
      <c r="A31" s="3" t="s">
        <v>2</v>
      </c>
      <c r="B31" s="8">
        <v>519848</v>
      </c>
      <c r="C31" s="8">
        <v>129954</v>
      </c>
      <c r="D31" s="8"/>
      <c r="E31" s="8">
        <f t="shared" si="1"/>
        <v>649802</v>
      </c>
    </row>
    <row r="32" spans="1:5" x14ac:dyDescent="0.2">
      <c r="A32" s="3" t="s">
        <v>3</v>
      </c>
      <c r="B32" s="8">
        <v>448694</v>
      </c>
      <c r="C32" s="8">
        <v>112168</v>
      </c>
      <c r="D32" s="8"/>
      <c r="E32" s="8">
        <f t="shared" si="1"/>
        <v>560862</v>
      </c>
    </row>
    <row r="33" spans="1:5" x14ac:dyDescent="0.2">
      <c r="A33" s="3" t="s">
        <v>4</v>
      </c>
      <c r="B33" s="8">
        <v>681140</v>
      </c>
      <c r="C33" s="8">
        <v>170280</v>
      </c>
      <c r="D33" s="8"/>
      <c r="E33" s="8">
        <f t="shared" si="1"/>
        <v>851420</v>
      </c>
    </row>
    <row r="34" spans="1:5" x14ac:dyDescent="0.2">
      <c r="A34" s="3" t="s">
        <v>5</v>
      </c>
      <c r="B34" s="8">
        <v>656608</v>
      </c>
      <c r="C34" s="8">
        <v>164150</v>
      </c>
      <c r="D34" s="8"/>
      <c r="E34" s="8">
        <f t="shared" si="1"/>
        <v>820758</v>
      </c>
    </row>
    <row r="35" spans="1:5" ht="13.5" thickBot="1" x14ac:dyDescent="0.25">
      <c r="A35" s="5" t="s">
        <v>6</v>
      </c>
      <c r="B35" s="10">
        <v>696452</v>
      </c>
      <c r="C35" s="10">
        <v>174110</v>
      </c>
      <c r="D35" s="10"/>
      <c r="E35" s="10">
        <f t="shared" si="1"/>
        <v>870562</v>
      </c>
    </row>
    <row r="36" spans="1:5" ht="13.5" thickTop="1" x14ac:dyDescent="0.2">
      <c r="A36" s="3" t="s">
        <v>13</v>
      </c>
      <c r="B36" s="8">
        <f>SUM(B24:B35)</f>
        <v>5187529.5</v>
      </c>
      <c r="C36" s="8">
        <f>SUM(C24:C35)</f>
        <v>1843006</v>
      </c>
      <c r="D36" s="8">
        <f>SUM(D24:D35)</f>
        <v>2184787.5</v>
      </c>
      <c r="E36" s="8">
        <f>SUM(E24:E35)</f>
        <v>9215323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2003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/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40</v>
      </c>
      <c r="E5" s="14" t="s">
        <v>24</v>
      </c>
    </row>
    <row r="6" spans="1:5" x14ac:dyDescent="0.2">
      <c r="A6" s="3" t="s">
        <v>1</v>
      </c>
      <c r="B6" s="8">
        <v>291512</v>
      </c>
      <c r="C6" s="8">
        <v>145747</v>
      </c>
      <c r="D6" s="8">
        <v>291512</v>
      </c>
      <c r="E6" s="8">
        <f t="shared" ref="E6:E17" si="0">SUM(B6:D6)</f>
        <v>728771</v>
      </c>
    </row>
    <row r="7" spans="1:5" x14ac:dyDescent="0.2">
      <c r="A7" s="3" t="s">
        <v>2</v>
      </c>
      <c r="B7" s="8">
        <v>231149.5</v>
      </c>
      <c r="C7" s="8">
        <v>115564</v>
      </c>
      <c r="D7" s="8">
        <v>231149.5</v>
      </c>
      <c r="E7" s="8">
        <f t="shared" si="0"/>
        <v>577863</v>
      </c>
    </row>
    <row r="8" spans="1:5" x14ac:dyDescent="0.2">
      <c r="A8" s="3" t="s">
        <v>3</v>
      </c>
      <c r="B8" s="8">
        <v>211169.5</v>
      </c>
      <c r="C8" s="8">
        <v>105576</v>
      </c>
      <c r="D8" s="8">
        <v>211169.5</v>
      </c>
      <c r="E8" s="8">
        <f t="shared" si="0"/>
        <v>527915</v>
      </c>
    </row>
    <row r="9" spans="1:5" x14ac:dyDescent="0.2">
      <c r="A9" s="3" t="s">
        <v>4</v>
      </c>
      <c r="B9" s="8">
        <v>288408</v>
      </c>
      <c r="C9" s="8">
        <v>144205</v>
      </c>
      <c r="D9" s="8">
        <v>288408</v>
      </c>
      <c r="E9" s="8">
        <f t="shared" si="0"/>
        <v>721021</v>
      </c>
    </row>
    <row r="10" spans="1:5" x14ac:dyDescent="0.2">
      <c r="A10" s="3" t="s">
        <v>5</v>
      </c>
      <c r="B10" s="8">
        <v>280877.5</v>
      </c>
      <c r="C10" s="8">
        <v>140433</v>
      </c>
      <c r="D10" s="8">
        <v>280877.5</v>
      </c>
      <c r="E10" s="8">
        <f t="shared" si="0"/>
        <v>702188</v>
      </c>
    </row>
    <row r="11" spans="1:5" x14ac:dyDescent="0.2">
      <c r="A11" s="3" t="s">
        <v>6</v>
      </c>
      <c r="B11" s="8">
        <v>274069</v>
      </c>
      <c r="C11" s="8">
        <v>137034</v>
      </c>
      <c r="D11" s="8">
        <v>274069</v>
      </c>
      <c r="E11" s="8">
        <f t="shared" si="0"/>
        <v>685172</v>
      </c>
    </row>
    <row r="12" spans="1:5" x14ac:dyDescent="0.2">
      <c r="A12" s="3" t="s">
        <v>7</v>
      </c>
      <c r="B12" s="8">
        <v>315076</v>
      </c>
      <c r="C12" s="8">
        <v>157524</v>
      </c>
      <c r="D12" s="8">
        <v>315076</v>
      </c>
      <c r="E12" s="8">
        <f t="shared" si="0"/>
        <v>787676</v>
      </c>
    </row>
    <row r="13" spans="1:5" x14ac:dyDescent="0.2">
      <c r="A13" s="3" t="s">
        <v>8</v>
      </c>
      <c r="B13" s="8">
        <v>320776</v>
      </c>
      <c r="C13" s="8">
        <v>160383</v>
      </c>
      <c r="D13" s="8">
        <v>320776</v>
      </c>
      <c r="E13" s="8">
        <f t="shared" si="0"/>
        <v>801935</v>
      </c>
    </row>
    <row r="14" spans="1:5" x14ac:dyDescent="0.2">
      <c r="A14" s="3" t="s">
        <v>9</v>
      </c>
      <c r="B14" s="8">
        <v>327210</v>
      </c>
      <c r="C14" s="8">
        <v>163604</v>
      </c>
      <c r="D14" s="8">
        <v>327210</v>
      </c>
      <c r="E14" s="8">
        <f t="shared" si="0"/>
        <v>818024</v>
      </c>
    </row>
    <row r="15" spans="1:5" x14ac:dyDescent="0.2">
      <c r="A15" s="3" t="s">
        <v>10</v>
      </c>
      <c r="B15" s="8">
        <v>355351.5</v>
      </c>
      <c r="C15" s="8">
        <v>177666</v>
      </c>
      <c r="D15" s="8">
        <v>355351.5</v>
      </c>
      <c r="E15" s="8">
        <f t="shared" si="0"/>
        <v>888369</v>
      </c>
    </row>
    <row r="16" spans="1:5" x14ac:dyDescent="0.2">
      <c r="A16" s="3" t="s">
        <v>11</v>
      </c>
      <c r="B16" s="8">
        <v>325134</v>
      </c>
      <c r="C16" s="8">
        <v>162561</v>
      </c>
      <c r="D16" s="8">
        <v>325134</v>
      </c>
      <c r="E16" s="8">
        <f t="shared" si="0"/>
        <v>812829</v>
      </c>
    </row>
    <row r="17" spans="1:5" ht="13.5" thickBot="1" x14ac:dyDescent="0.25">
      <c r="A17" s="5" t="s">
        <v>12</v>
      </c>
      <c r="B17" s="10">
        <v>232639</v>
      </c>
      <c r="C17" s="10">
        <v>116315</v>
      </c>
      <c r="D17" s="10">
        <v>232639</v>
      </c>
      <c r="E17" s="10">
        <f t="shared" si="0"/>
        <v>581593</v>
      </c>
    </row>
    <row r="18" spans="1:5" ht="13.5" thickTop="1" x14ac:dyDescent="0.2">
      <c r="A18" s="3" t="s">
        <v>13</v>
      </c>
      <c r="B18" s="8">
        <f>SUM(B6:B17)</f>
        <v>3453372</v>
      </c>
      <c r="C18" s="8">
        <f>SUM(C6:C17)</f>
        <v>1726612</v>
      </c>
      <c r="D18" s="8">
        <f>SUM(D6:D17)</f>
        <v>3453372</v>
      </c>
      <c r="E18" s="8">
        <f>SUM(E6:E17)</f>
        <v>8633356</v>
      </c>
    </row>
    <row r="19" spans="1:5" x14ac:dyDescent="0.2">
      <c r="B19" s="8"/>
      <c r="C19" s="8"/>
      <c r="D19" s="8"/>
      <c r="E19" s="8"/>
    </row>
    <row r="20" spans="1:5" x14ac:dyDescent="0.2">
      <c r="B20" s="8"/>
      <c r="C20" s="8"/>
      <c r="D20" s="8"/>
      <c r="E20" s="8"/>
    </row>
    <row r="21" spans="1:5" x14ac:dyDescent="0.2">
      <c r="A21" s="7" t="s">
        <v>41</v>
      </c>
      <c r="B21" s="11" t="s">
        <v>14</v>
      </c>
      <c r="C21" s="11" t="s">
        <v>19</v>
      </c>
      <c r="D21" s="11"/>
      <c r="E21" s="11"/>
    </row>
    <row r="22" spans="1:5" ht="12.75" customHeight="1" x14ac:dyDescent="0.2">
      <c r="A22" s="15" t="s">
        <v>28</v>
      </c>
      <c r="B22" s="11" t="s">
        <v>15</v>
      </c>
      <c r="C22" s="11" t="s">
        <v>20</v>
      </c>
      <c r="D22" s="11"/>
      <c r="E22" s="11" t="s">
        <v>23</v>
      </c>
    </row>
    <row r="23" spans="1:5" x14ac:dyDescent="0.2">
      <c r="A23" s="16" t="s">
        <v>0</v>
      </c>
      <c r="B23" s="17" t="s">
        <v>16</v>
      </c>
      <c r="C23" s="17" t="s">
        <v>16</v>
      </c>
      <c r="D23" s="17" t="s">
        <v>40</v>
      </c>
      <c r="E23" s="17" t="s">
        <v>24</v>
      </c>
    </row>
    <row r="24" spans="1:5" x14ac:dyDescent="0.2">
      <c r="A24" s="3" t="s">
        <v>7</v>
      </c>
      <c r="B24" s="8">
        <v>252289</v>
      </c>
      <c r="C24" s="8">
        <v>126138</v>
      </c>
      <c r="D24" s="8">
        <v>252289</v>
      </c>
      <c r="E24" s="8">
        <f t="shared" ref="E24:E35" si="1">SUM(B24:D24)</f>
        <v>630716</v>
      </c>
    </row>
    <row r="25" spans="1:5" x14ac:dyDescent="0.2">
      <c r="A25" s="3" t="s">
        <v>8</v>
      </c>
      <c r="B25" s="8">
        <v>281357.5</v>
      </c>
      <c r="C25" s="8">
        <v>140666</v>
      </c>
      <c r="D25" s="8">
        <v>281357.5</v>
      </c>
      <c r="E25" s="8">
        <f t="shared" si="1"/>
        <v>703381</v>
      </c>
    </row>
    <row r="26" spans="1:5" x14ac:dyDescent="0.2">
      <c r="A26" s="3" t="s">
        <v>9</v>
      </c>
      <c r="B26" s="8">
        <v>277267</v>
      </c>
      <c r="C26" s="8">
        <v>138629</v>
      </c>
      <c r="D26" s="8">
        <v>277267</v>
      </c>
      <c r="E26" s="8">
        <f t="shared" si="1"/>
        <v>693163</v>
      </c>
    </row>
    <row r="27" spans="1:5" x14ac:dyDescent="0.2">
      <c r="A27" s="3" t="s">
        <v>10</v>
      </c>
      <c r="B27" s="8">
        <v>233676</v>
      </c>
      <c r="C27" s="8">
        <v>116825</v>
      </c>
      <c r="D27" s="8">
        <v>233676</v>
      </c>
      <c r="E27" s="8">
        <f t="shared" si="1"/>
        <v>584177</v>
      </c>
    </row>
    <row r="28" spans="1:5" x14ac:dyDescent="0.2">
      <c r="A28" s="3" t="s">
        <v>11</v>
      </c>
      <c r="B28" s="8">
        <v>247316.5</v>
      </c>
      <c r="C28" s="8">
        <v>123652</v>
      </c>
      <c r="D28" s="8">
        <v>247316.5</v>
      </c>
      <c r="E28" s="8">
        <f t="shared" si="1"/>
        <v>618285</v>
      </c>
    </row>
    <row r="29" spans="1:5" x14ac:dyDescent="0.2">
      <c r="A29" s="3" t="s">
        <v>12</v>
      </c>
      <c r="B29" s="8">
        <v>199134.5</v>
      </c>
      <c r="C29" s="8">
        <v>99559</v>
      </c>
      <c r="D29" s="8">
        <v>199134.5</v>
      </c>
      <c r="E29" s="8">
        <f t="shared" si="1"/>
        <v>497828</v>
      </c>
    </row>
    <row r="30" spans="1:5" x14ac:dyDescent="0.2">
      <c r="A30" s="3" t="s">
        <v>1</v>
      </c>
      <c r="B30" s="8">
        <v>291512</v>
      </c>
      <c r="C30" s="8">
        <v>145747</v>
      </c>
      <c r="D30" s="8">
        <v>291512</v>
      </c>
      <c r="E30" s="8">
        <f t="shared" si="1"/>
        <v>728771</v>
      </c>
    </row>
    <row r="31" spans="1:5" x14ac:dyDescent="0.2">
      <c r="A31" s="3" t="s">
        <v>2</v>
      </c>
      <c r="B31" s="8">
        <v>231149.5</v>
      </c>
      <c r="C31" s="8">
        <v>115564</v>
      </c>
      <c r="D31" s="8">
        <v>231149.5</v>
      </c>
      <c r="E31" s="8">
        <f t="shared" si="1"/>
        <v>577863</v>
      </c>
    </row>
    <row r="32" spans="1:5" x14ac:dyDescent="0.2">
      <c r="A32" s="3" t="s">
        <v>3</v>
      </c>
      <c r="B32" s="8">
        <v>211169.5</v>
      </c>
      <c r="C32" s="8">
        <v>105576</v>
      </c>
      <c r="D32" s="8">
        <v>211169.5</v>
      </c>
      <c r="E32" s="8">
        <f t="shared" si="1"/>
        <v>527915</v>
      </c>
    </row>
    <row r="33" spans="1:5" x14ac:dyDescent="0.2">
      <c r="A33" s="3" t="s">
        <v>4</v>
      </c>
      <c r="B33" s="8">
        <v>288408</v>
      </c>
      <c r="C33" s="8">
        <v>144205</v>
      </c>
      <c r="D33" s="8">
        <v>288408</v>
      </c>
      <c r="E33" s="8">
        <f t="shared" si="1"/>
        <v>721021</v>
      </c>
    </row>
    <row r="34" spans="1:5" x14ac:dyDescent="0.2">
      <c r="A34" s="3" t="s">
        <v>5</v>
      </c>
      <c r="B34" s="8">
        <v>280877.5</v>
      </c>
      <c r="C34" s="8">
        <v>140433</v>
      </c>
      <c r="D34" s="8">
        <v>280877.5</v>
      </c>
      <c r="E34" s="8">
        <f t="shared" si="1"/>
        <v>702188</v>
      </c>
    </row>
    <row r="35" spans="1:5" ht="13.5" thickBot="1" x14ac:dyDescent="0.25">
      <c r="A35" s="5" t="s">
        <v>6</v>
      </c>
      <c r="B35" s="10">
        <v>274069</v>
      </c>
      <c r="C35" s="10">
        <v>137034</v>
      </c>
      <c r="D35" s="10">
        <v>274069</v>
      </c>
      <c r="E35" s="10">
        <f t="shared" si="1"/>
        <v>685172</v>
      </c>
    </row>
    <row r="36" spans="1:5" ht="13.5" thickTop="1" x14ac:dyDescent="0.2">
      <c r="A36" s="3" t="s">
        <v>13</v>
      </c>
      <c r="B36" s="8">
        <f>SUM(B24:B35)</f>
        <v>3068226</v>
      </c>
      <c r="C36" s="8">
        <f>SUM(C24:C35)</f>
        <v>1534028</v>
      </c>
      <c r="D36" s="8">
        <f>SUM(D24:D35)</f>
        <v>3068226</v>
      </c>
      <c r="E36" s="8">
        <f>SUM(E24:E35)</f>
        <v>7670480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6"/>
  <sheetViews>
    <sheetView workbookViewId="0">
      <selection activeCell="A36" activeCellId="1" sqref="A18:E18 A36:E36"/>
    </sheetView>
  </sheetViews>
  <sheetFormatPr defaultRowHeight="12.75" x14ac:dyDescent="0.2"/>
  <cols>
    <col min="1" max="1" width="9.7109375" style="2" customWidth="1"/>
    <col min="2" max="4" width="15.7109375" style="2" customWidth="1"/>
    <col min="5" max="5" width="16.7109375" style="2" customWidth="1"/>
    <col min="6" max="16384" width="9.140625" style="2"/>
  </cols>
  <sheetData>
    <row r="1" spans="1:5" x14ac:dyDescent="0.2">
      <c r="A1" s="1" t="s">
        <v>26</v>
      </c>
    </row>
    <row r="2" spans="1:5" ht="12.75" customHeight="1" x14ac:dyDescent="0.2">
      <c r="B2" s="4"/>
      <c r="C2" s="4"/>
      <c r="D2" s="4"/>
      <c r="E2" s="4"/>
    </row>
    <row r="3" spans="1:5" x14ac:dyDescent="0.2">
      <c r="A3" s="7">
        <v>2002</v>
      </c>
      <c r="B3" s="4" t="s">
        <v>14</v>
      </c>
      <c r="C3" s="4" t="s">
        <v>19</v>
      </c>
      <c r="D3" s="4"/>
      <c r="E3" s="4"/>
    </row>
    <row r="4" spans="1:5" x14ac:dyDescent="0.2">
      <c r="A4" s="1" t="s">
        <v>25</v>
      </c>
      <c r="B4" s="4" t="s">
        <v>15</v>
      </c>
      <c r="C4" s="4" t="s">
        <v>20</v>
      </c>
      <c r="D4" s="4"/>
      <c r="E4" s="4" t="s">
        <v>23</v>
      </c>
    </row>
    <row r="5" spans="1:5" x14ac:dyDescent="0.2">
      <c r="A5" s="16" t="s">
        <v>0</v>
      </c>
      <c r="B5" s="14" t="s">
        <v>16</v>
      </c>
      <c r="C5" s="14" t="s">
        <v>16</v>
      </c>
      <c r="D5" s="14" t="s">
        <v>40</v>
      </c>
      <c r="E5" s="14" t="s">
        <v>24</v>
      </c>
    </row>
    <row r="6" spans="1:5" x14ac:dyDescent="0.2">
      <c r="A6" s="3" t="s">
        <v>1</v>
      </c>
      <c r="B6" s="8">
        <v>471400</v>
      </c>
      <c r="C6" s="8">
        <v>117846</v>
      </c>
      <c r="D6" s="8"/>
      <c r="E6" s="8">
        <f t="shared" ref="E6:E17" si="0">SUM(B6:D6)</f>
        <v>589246</v>
      </c>
    </row>
    <row r="7" spans="1:5" x14ac:dyDescent="0.2">
      <c r="A7" s="3" t="s">
        <v>2</v>
      </c>
      <c r="B7" s="8">
        <v>433756</v>
      </c>
      <c r="C7" s="8">
        <v>108437</v>
      </c>
      <c r="D7" s="8"/>
      <c r="E7" s="8">
        <f t="shared" si="0"/>
        <v>542193</v>
      </c>
    </row>
    <row r="8" spans="1:5" x14ac:dyDescent="0.2">
      <c r="A8" s="3" t="s">
        <v>3</v>
      </c>
      <c r="B8" s="8">
        <v>393852</v>
      </c>
      <c r="C8" s="8">
        <v>98457</v>
      </c>
      <c r="D8" s="8"/>
      <c r="E8" s="8">
        <f t="shared" si="0"/>
        <v>492309</v>
      </c>
    </row>
    <row r="9" spans="1:5" x14ac:dyDescent="0.2">
      <c r="A9" s="3" t="s">
        <v>4</v>
      </c>
      <c r="B9" s="8">
        <v>228775.5</v>
      </c>
      <c r="C9" s="8">
        <v>114382</v>
      </c>
      <c r="D9" s="8">
        <v>228775.5</v>
      </c>
      <c r="E9" s="8">
        <f t="shared" si="0"/>
        <v>571933</v>
      </c>
    </row>
    <row r="10" spans="1:5" x14ac:dyDescent="0.2">
      <c r="A10" s="3" t="s">
        <v>5</v>
      </c>
      <c r="B10" s="8">
        <v>261650</v>
      </c>
      <c r="C10" s="8">
        <v>130822</v>
      </c>
      <c r="D10" s="8">
        <v>261650</v>
      </c>
      <c r="E10" s="8">
        <f t="shared" si="0"/>
        <v>654122</v>
      </c>
    </row>
    <row r="11" spans="1:5" x14ac:dyDescent="0.2">
      <c r="A11" s="3" t="s">
        <v>6</v>
      </c>
      <c r="B11" s="8">
        <v>281576</v>
      </c>
      <c r="C11" s="8">
        <v>140779</v>
      </c>
      <c r="D11" s="8">
        <v>281576</v>
      </c>
      <c r="E11" s="8">
        <f t="shared" si="0"/>
        <v>703931</v>
      </c>
    </row>
    <row r="12" spans="1:5" x14ac:dyDescent="0.2">
      <c r="A12" s="3" t="s">
        <v>7</v>
      </c>
      <c r="B12" s="8">
        <v>252289</v>
      </c>
      <c r="C12" s="8">
        <v>126138</v>
      </c>
      <c r="D12" s="8">
        <v>252289</v>
      </c>
      <c r="E12" s="8">
        <f t="shared" si="0"/>
        <v>630716</v>
      </c>
    </row>
    <row r="13" spans="1:5" x14ac:dyDescent="0.2">
      <c r="A13" s="3" t="s">
        <v>8</v>
      </c>
      <c r="B13" s="8">
        <v>281357.5</v>
      </c>
      <c r="C13" s="8">
        <v>140666</v>
      </c>
      <c r="D13" s="8">
        <v>281357.5</v>
      </c>
      <c r="E13" s="8">
        <f t="shared" si="0"/>
        <v>703381</v>
      </c>
    </row>
    <row r="14" spans="1:5" x14ac:dyDescent="0.2">
      <c r="A14" s="3" t="s">
        <v>9</v>
      </c>
      <c r="B14" s="8">
        <v>277267</v>
      </c>
      <c r="C14" s="8">
        <v>138629</v>
      </c>
      <c r="D14" s="8">
        <v>277267</v>
      </c>
      <c r="E14" s="8">
        <f t="shared" si="0"/>
        <v>693163</v>
      </c>
    </row>
    <row r="15" spans="1:5" x14ac:dyDescent="0.2">
      <c r="A15" s="3" t="s">
        <v>10</v>
      </c>
      <c r="B15" s="8">
        <v>233676</v>
      </c>
      <c r="C15" s="8">
        <v>116825</v>
      </c>
      <c r="D15" s="8">
        <v>233676</v>
      </c>
      <c r="E15" s="8">
        <f t="shared" si="0"/>
        <v>584177</v>
      </c>
    </row>
    <row r="16" spans="1:5" x14ac:dyDescent="0.2">
      <c r="A16" s="3" t="s">
        <v>11</v>
      </c>
      <c r="B16" s="8">
        <v>247316.5</v>
      </c>
      <c r="C16" s="8">
        <v>123652</v>
      </c>
      <c r="D16" s="8">
        <v>247316.5</v>
      </c>
      <c r="E16" s="8">
        <f t="shared" si="0"/>
        <v>618285</v>
      </c>
    </row>
    <row r="17" spans="1:5" ht="13.5" thickBot="1" x14ac:dyDescent="0.25">
      <c r="A17" s="5" t="s">
        <v>12</v>
      </c>
      <c r="B17" s="10">
        <v>199134.5</v>
      </c>
      <c r="C17" s="10">
        <v>99559</v>
      </c>
      <c r="D17" s="10">
        <v>199134.5</v>
      </c>
      <c r="E17" s="10">
        <f t="shared" si="0"/>
        <v>497828</v>
      </c>
    </row>
    <row r="18" spans="1:5" ht="13.5" thickTop="1" x14ac:dyDescent="0.2">
      <c r="A18" s="3" t="s">
        <v>13</v>
      </c>
      <c r="B18" s="8">
        <f>SUM(B6:B17)</f>
        <v>3562050</v>
      </c>
      <c r="C18" s="8">
        <f>SUM(C6:C17)</f>
        <v>1456192</v>
      </c>
      <c r="D18" s="8">
        <f>SUM(D6:D17)</f>
        <v>2263042</v>
      </c>
      <c r="E18" s="8">
        <f>SUM(E6:E17)</f>
        <v>7281284</v>
      </c>
    </row>
    <row r="19" spans="1:5" x14ac:dyDescent="0.2">
      <c r="B19" s="8"/>
      <c r="C19" s="8"/>
      <c r="D19" s="8"/>
      <c r="E19" s="8"/>
    </row>
    <row r="20" spans="1:5" x14ac:dyDescent="0.2">
      <c r="B20" s="8"/>
      <c r="C20" s="8"/>
      <c r="D20" s="8"/>
      <c r="E20" s="8"/>
    </row>
    <row r="21" spans="1:5" x14ac:dyDescent="0.2">
      <c r="A21" s="7" t="s">
        <v>42</v>
      </c>
      <c r="B21" s="11" t="s">
        <v>14</v>
      </c>
      <c r="C21" s="11" t="s">
        <v>19</v>
      </c>
      <c r="D21" s="11"/>
      <c r="E21" s="11"/>
    </row>
    <row r="22" spans="1:5" ht="12.75" customHeight="1" x14ac:dyDescent="0.2">
      <c r="A22" s="15" t="s">
        <v>28</v>
      </c>
      <c r="B22" s="11" t="s">
        <v>15</v>
      </c>
      <c r="C22" s="11" t="s">
        <v>20</v>
      </c>
      <c r="D22" s="11"/>
      <c r="E22" s="11" t="s">
        <v>23</v>
      </c>
    </row>
    <row r="23" spans="1:5" x14ac:dyDescent="0.2">
      <c r="A23" s="16" t="s">
        <v>0</v>
      </c>
      <c r="B23" s="17" t="s">
        <v>16</v>
      </c>
      <c r="C23" s="17" t="s">
        <v>16</v>
      </c>
      <c r="D23" s="17" t="s">
        <v>40</v>
      </c>
      <c r="E23" s="17" t="s">
        <v>24</v>
      </c>
    </row>
    <row r="24" spans="1:5" x14ac:dyDescent="0.2">
      <c r="A24" s="3" t="s">
        <v>7</v>
      </c>
      <c r="B24" s="8">
        <v>520548</v>
      </c>
      <c r="C24" s="8">
        <v>130134</v>
      </c>
      <c r="D24" s="8"/>
      <c r="E24" s="8">
        <f t="shared" ref="E24:E35" si="1">SUM(B24:D24)</f>
        <v>650682</v>
      </c>
    </row>
    <row r="25" spans="1:5" x14ac:dyDescent="0.2">
      <c r="A25" s="3" t="s">
        <v>8</v>
      </c>
      <c r="B25" s="8">
        <v>570122</v>
      </c>
      <c r="C25" s="8">
        <v>142523</v>
      </c>
      <c r="D25" s="8"/>
      <c r="E25" s="8">
        <f t="shared" si="1"/>
        <v>712645</v>
      </c>
    </row>
    <row r="26" spans="1:5" x14ac:dyDescent="0.2">
      <c r="A26" s="3" t="s">
        <v>9</v>
      </c>
      <c r="B26" s="8">
        <v>551963</v>
      </c>
      <c r="C26" s="8">
        <v>137987</v>
      </c>
      <c r="D26" s="8"/>
      <c r="E26" s="8">
        <f t="shared" si="1"/>
        <v>689950</v>
      </c>
    </row>
    <row r="27" spans="1:5" x14ac:dyDescent="0.2">
      <c r="A27" s="3" t="s">
        <v>10</v>
      </c>
      <c r="B27" s="8">
        <v>402843</v>
      </c>
      <c r="C27" s="8">
        <v>100712</v>
      </c>
      <c r="D27" s="8"/>
      <c r="E27" s="8">
        <f t="shared" si="1"/>
        <v>503555</v>
      </c>
    </row>
    <row r="28" spans="1:5" x14ac:dyDescent="0.2">
      <c r="A28" s="3" t="s">
        <v>11</v>
      </c>
      <c r="B28" s="8">
        <v>464420</v>
      </c>
      <c r="C28" s="8">
        <v>116101</v>
      </c>
      <c r="D28" s="8"/>
      <c r="E28" s="8">
        <f t="shared" si="1"/>
        <v>580521</v>
      </c>
    </row>
    <row r="29" spans="1:5" x14ac:dyDescent="0.2">
      <c r="A29" s="3" t="s">
        <v>12</v>
      </c>
      <c r="B29" s="8">
        <v>413457</v>
      </c>
      <c r="C29" s="8">
        <v>103359</v>
      </c>
      <c r="D29" s="8"/>
      <c r="E29" s="8">
        <f t="shared" si="1"/>
        <v>516816</v>
      </c>
    </row>
    <row r="30" spans="1:5" x14ac:dyDescent="0.2">
      <c r="A30" s="3" t="s">
        <v>1</v>
      </c>
      <c r="B30" s="8">
        <v>471400</v>
      </c>
      <c r="C30" s="8">
        <v>117846</v>
      </c>
      <c r="D30" s="8"/>
      <c r="E30" s="8">
        <f t="shared" si="1"/>
        <v>589246</v>
      </c>
    </row>
    <row r="31" spans="1:5" x14ac:dyDescent="0.2">
      <c r="A31" s="3" t="s">
        <v>2</v>
      </c>
      <c r="B31" s="8">
        <v>433756</v>
      </c>
      <c r="C31" s="8">
        <v>108437</v>
      </c>
      <c r="D31" s="8"/>
      <c r="E31" s="8">
        <f t="shared" si="1"/>
        <v>542193</v>
      </c>
    </row>
    <row r="32" spans="1:5" x14ac:dyDescent="0.2">
      <c r="A32" s="3" t="s">
        <v>3</v>
      </c>
      <c r="B32" s="8">
        <v>393852</v>
      </c>
      <c r="C32" s="8">
        <v>98457</v>
      </c>
      <c r="D32" s="8"/>
      <c r="E32" s="8">
        <f t="shared" si="1"/>
        <v>492309</v>
      </c>
    </row>
    <row r="33" spans="1:5" x14ac:dyDescent="0.2">
      <c r="A33" s="3" t="s">
        <v>4</v>
      </c>
      <c r="B33" s="8">
        <v>228775.5</v>
      </c>
      <c r="C33" s="8">
        <v>114382</v>
      </c>
      <c r="D33" s="8">
        <v>228775.5</v>
      </c>
      <c r="E33" s="8">
        <f t="shared" si="1"/>
        <v>571933</v>
      </c>
    </row>
    <row r="34" spans="1:5" x14ac:dyDescent="0.2">
      <c r="A34" s="3" t="s">
        <v>5</v>
      </c>
      <c r="B34" s="8">
        <v>261650</v>
      </c>
      <c r="C34" s="8">
        <v>130822</v>
      </c>
      <c r="D34" s="8">
        <v>261650</v>
      </c>
      <c r="E34" s="8">
        <f t="shared" si="1"/>
        <v>654122</v>
      </c>
    </row>
    <row r="35" spans="1:5" ht="13.5" thickBot="1" x14ac:dyDescent="0.25">
      <c r="A35" s="5" t="s">
        <v>6</v>
      </c>
      <c r="B35" s="10">
        <v>281576</v>
      </c>
      <c r="C35" s="10">
        <v>140779</v>
      </c>
      <c r="D35" s="10">
        <v>281576</v>
      </c>
      <c r="E35" s="10">
        <f t="shared" si="1"/>
        <v>703931</v>
      </c>
    </row>
    <row r="36" spans="1:5" ht="13.5" thickTop="1" x14ac:dyDescent="0.2">
      <c r="A36" s="3" t="s">
        <v>13</v>
      </c>
      <c r="B36" s="8">
        <f>SUM(B24:B35)</f>
        <v>4994362.5</v>
      </c>
      <c r="C36" s="8">
        <f>SUM(C24:C35)</f>
        <v>1441539</v>
      </c>
      <c r="D36" s="8">
        <f>SUM(D24:D35)</f>
        <v>772001.5</v>
      </c>
      <c r="E36" s="8">
        <f>SUM(E24:E35)</f>
        <v>7207903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36"/>
  <sheetViews>
    <sheetView workbookViewId="0">
      <selection activeCell="A36" activeCellId="1" sqref="A18:D18 A36:D36"/>
    </sheetView>
  </sheetViews>
  <sheetFormatPr defaultRowHeight="12.75" x14ac:dyDescent="0.2"/>
  <cols>
    <col min="1" max="1" width="9.7109375" style="2" customWidth="1"/>
    <col min="2" max="3" width="15.7109375" style="2" customWidth="1"/>
    <col min="4" max="4" width="16.7109375" style="2" customWidth="1"/>
    <col min="5" max="16384" width="9.140625" style="2"/>
  </cols>
  <sheetData>
    <row r="1" spans="1:4" x14ac:dyDescent="0.2">
      <c r="A1" s="1" t="s">
        <v>26</v>
      </c>
    </row>
    <row r="2" spans="1:4" ht="12.75" customHeight="1" x14ac:dyDescent="0.2">
      <c r="B2" s="4"/>
      <c r="C2" s="4"/>
      <c r="D2" s="4"/>
    </row>
    <row r="3" spans="1:4" x14ac:dyDescent="0.2">
      <c r="A3" s="7">
        <v>2001</v>
      </c>
      <c r="B3" s="4" t="s">
        <v>14</v>
      </c>
      <c r="C3" s="4" t="s">
        <v>19</v>
      </c>
      <c r="D3" s="4"/>
    </row>
    <row r="4" spans="1:4" x14ac:dyDescent="0.2">
      <c r="A4" s="1" t="s">
        <v>25</v>
      </c>
      <c r="B4" s="4" t="s">
        <v>15</v>
      </c>
      <c r="C4" s="4" t="s">
        <v>20</v>
      </c>
      <c r="D4" s="4" t="s">
        <v>23</v>
      </c>
    </row>
    <row r="5" spans="1:4" x14ac:dyDescent="0.2">
      <c r="A5" s="16" t="s">
        <v>0</v>
      </c>
      <c r="B5" s="14" t="s">
        <v>16</v>
      </c>
      <c r="C5" s="14" t="s">
        <v>16</v>
      </c>
      <c r="D5" s="14" t="s">
        <v>24</v>
      </c>
    </row>
    <row r="6" spans="1:4" x14ac:dyDescent="0.2">
      <c r="A6" s="3" t="s">
        <v>1</v>
      </c>
      <c r="B6" s="8">
        <v>411848</v>
      </c>
      <c r="C6" s="8">
        <v>102961</v>
      </c>
      <c r="D6" s="8">
        <f t="shared" ref="D6:D17" si="0">SUM(B6:C6)</f>
        <v>514809</v>
      </c>
    </row>
    <row r="7" spans="1:4" x14ac:dyDescent="0.2">
      <c r="A7" s="3" t="s">
        <v>2</v>
      </c>
      <c r="B7" s="8">
        <v>385862</v>
      </c>
      <c r="C7" s="8">
        <v>96460</v>
      </c>
      <c r="D7" s="8">
        <f t="shared" si="0"/>
        <v>482322</v>
      </c>
    </row>
    <row r="8" spans="1:4" x14ac:dyDescent="0.2">
      <c r="A8" s="3" t="s">
        <v>3</v>
      </c>
      <c r="B8" s="8">
        <v>308010</v>
      </c>
      <c r="C8" s="8">
        <v>77001</v>
      </c>
      <c r="D8" s="8">
        <f t="shared" si="0"/>
        <v>385011</v>
      </c>
    </row>
    <row r="9" spans="1:4" x14ac:dyDescent="0.2">
      <c r="A9" s="3" t="s">
        <v>4</v>
      </c>
      <c r="B9" s="8">
        <v>496371</v>
      </c>
      <c r="C9" s="8">
        <v>124088</v>
      </c>
      <c r="D9" s="8">
        <f t="shared" si="0"/>
        <v>620459</v>
      </c>
    </row>
    <row r="10" spans="1:4" x14ac:dyDescent="0.2">
      <c r="A10" s="3" t="s">
        <v>5</v>
      </c>
      <c r="B10" s="8">
        <v>469257</v>
      </c>
      <c r="C10" s="8">
        <v>117304</v>
      </c>
      <c r="D10" s="8">
        <f t="shared" si="0"/>
        <v>586561</v>
      </c>
    </row>
    <row r="11" spans="1:4" x14ac:dyDescent="0.2">
      <c r="A11" s="3" t="s">
        <v>6</v>
      </c>
      <c r="B11" s="8">
        <v>534494</v>
      </c>
      <c r="C11" s="8">
        <v>133614</v>
      </c>
      <c r="D11" s="8">
        <f t="shared" si="0"/>
        <v>668108</v>
      </c>
    </row>
    <row r="12" spans="1:4" x14ac:dyDescent="0.2">
      <c r="A12" s="3" t="s">
        <v>7</v>
      </c>
      <c r="B12" s="8">
        <v>520548</v>
      </c>
      <c r="C12" s="8">
        <v>130134</v>
      </c>
      <c r="D12" s="8">
        <f t="shared" si="0"/>
        <v>650682</v>
      </c>
    </row>
    <row r="13" spans="1:4" x14ac:dyDescent="0.2">
      <c r="A13" s="3" t="s">
        <v>8</v>
      </c>
      <c r="B13" s="8">
        <v>570122</v>
      </c>
      <c r="C13" s="8">
        <v>142523</v>
      </c>
      <c r="D13" s="8">
        <f t="shared" si="0"/>
        <v>712645</v>
      </c>
    </row>
    <row r="14" spans="1:4" x14ac:dyDescent="0.2">
      <c r="A14" s="3" t="s">
        <v>9</v>
      </c>
      <c r="B14" s="8">
        <v>551963</v>
      </c>
      <c r="C14" s="8">
        <v>137987</v>
      </c>
      <c r="D14" s="8">
        <f t="shared" si="0"/>
        <v>689950</v>
      </c>
    </row>
    <row r="15" spans="1:4" x14ac:dyDescent="0.2">
      <c r="A15" s="3" t="s">
        <v>10</v>
      </c>
      <c r="B15" s="8">
        <v>402843</v>
      </c>
      <c r="C15" s="8">
        <v>100712</v>
      </c>
      <c r="D15" s="8">
        <f t="shared" si="0"/>
        <v>503555</v>
      </c>
    </row>
    <row r="16" spans="1:4" x14ac:dyDescent="0.2">
      <c r="A16" s="3" t="s">
        <v>11</v>
      </c>
      <c r="B16" s="8">
        <v>464420</v>
      </c>
      <c r="C16" s="8">
        <v>116101</v>
      </c>
      <c r="D16" s="8">
        <f t="shared" si="0"/>
        <v>580521</v>
      </c>
    </row>
    <row r="17" spans="1:4" ht="13.5" thickBot="1" x14ac:dyDescent="0.25">
      <c r="A17" s="5" t="s">
        <v>12</v>
      </c>
      <c r="B17" s="10">
        <v>413457</v>
      </c>
      <c r="C17" s="10">
        <v>103359</v>
      </c>
      <c r="D17" s="10">
        <f t="shared" si="0"/>
        <v>516816</v>
      </c>
    </row>
    <row r="18" spans="1:4" ht="13.5" thickTop="1" x14ac:dyDescent="0.2">
      <c r="A18" s="3" t="s">
        <v>13</v>
      </c>
      <c r="B18" s="8">
        <f>SUM(B6:B17)</f>
        <v>5529195</v>
      </c>
      <c r="C18" s="8">
        <f>SUM(C6:C17)</f>
        <v>1382244</v>
      </c>
      <c r="D18" s="8">
        <f>SUM(D6:D17)</f>
        <v>6911439</v>
      </c>
    </row>
    <row r="19" spans="1:4" x14ac:dyDescent="0.2">
      <c r="B19" s="8"/>
      <c r="C19" s="8"/>
      <c r="D19" s="8"/>
    </row>
    <row r="20" spans="1:4" x14ac:dyDescent="0.2">
      <c r="B20" s="8"/>
      <c r="C20" s="8"/>
      <c r="D20" s="8"/>
    </row>
    <row r="21" spans="1:4" x14ac:dyDescent="0.2">
      <c r="A21" s="7" t="s">
        <v>43</v>
      </c>
      <c r="B21" s="11" t="s">
        <v>14</v>
      </c>
      <c r="C21" s="11" t="s">
        <v>19</v>
      </c>
      <c r="D21" s="11"/>
    </row>
    <row r="22" spans="1:4" ht="12.75" customHeight="1" x14ac:dyDescent="0.2">
      <c r="A22" s="15" t="s">
        <v>28</v>
      </c>
      <c r="B22" s="11" t="s">
        <v>15</v>
      </c>
      <c r="C22" s="11" t="s">
        <v>20</v>
      </c>
      <c r="D22" s="11" t="s">
        <v>23</v>
      </c>
    </row>
    <row r="23" spans="1:4" x14ac:dyDescent="0.2">
      <c r="A23" s="16" t="s">
        <v>0</v>
      </c>
      <c r="B23" s="17" t="s">
        <v>16</v>
      </c>
      <c r="C23" s="17" t="s">
        <v>16</v>
      </c>
      <c r="D23" s="17" t="s">
        <v>24</v>
      </c>
    </row>
    <row r="24" spans="1:4" x14ac:dyDescent="0.2">
      <c r="A24" s="3" t="s">
        <v>7</v>
      </c>
      <c r="B24" s="8">
        <v>530771</v>
      </c>
      <c r="C24" s="8">
        <v>132688</v>
      </c>
      <c r="D24" s="8">
        <f t="shared" ref="D24:D35" si="1">SUM(B24:C24)</f>
        <v>663459</v>
      </c>
    </row>
    <row r="25" spans="1:4" x14ac:dyDescent="0.2">
      <c r="A25" s="3" t="s">
        <v>8</v>
      </c>
      <c r="B25" s="8">
        <v>441543</v>
      </c>
      <c r="C25" s="8">
        <v>110378</v>
      </c>
      <c r="D25" s="8">
        <f t="shared" si="1"/>
        <v>551921</v>
      </c>
    </row>
    <row r="26" spans="1:4" x14ac:dyDescent="0.2">
      <c r="A26" s="3" t="s">
        <v>9</v>
      </c>
      <c r="B26" s="8">
        <v>496072</v>
      </c>
      <c r="C26" s="8">
        <v>124011</v>
      </c>
      <c r="D26" s="8">
        <f t="shared" si="1"/>
        <v>620083</v>
      </c>
    </row>
    <row r="27" spans="1:4" x14ac:dyDescent="0.2">
      <c r="A27" s="3" t="s">
        <v>10</v>
      </c>
      <c r="B27" s="8">
        <v>412464</v>
      </c>
      <c r="C27" s="8">
        <v>103109</v>
      </c>
      <c r="D27" s="8">
        <f t="shared" si="1"/>
        <v>515573</v>
      </c>
    </row>
    <row r="28" spans="1:4" x14ac:dyDescent="0.2">
      <c r="A28" s="3" t="s">
        <v>11</v>
      </c>
      <c r="B28" s="8">
        <v>477351</v>
      </c>
      <c r="C28" s="8">
        <v>119332</v>
      </c>
      <c r="D28" s="8">
        <f t="shared" si="1"/>
        <v>596683</v>
      </c>
    </row>
    <row r="29" spans="1:4" x14ac:dyDescent="0.2">
      <c r="A29" s="3" t="s">
        <v>12</v>
      </c>
      <c r="B29" s="8">
        <v>405401</v>
      </c>
      <c r="C29" s="8">
        <v>101342</v>
      </c>
      <c r="D29" s="8">
        <f t="shared" si="1"/>
        <v>506743</v>
      </c>
    </row>
    <row r="30" spans="1:4" x14ac:dyDescent="0.2">
      <c r="A30" s="3" t="s">
        <v>1</v>
      </c>
      <c r="B30" s="8">
        <v>411848</v>
      </c>
      <c r="C30" s="8">
        <v>102961</v>
      </c>
      <c r="D30" s="8">
        <f t="shared" si="1"/>
        <v>514809</v>
      </c>
    </row>
    <row r="31" spans="1:4" x14ac:dyDescent="0.2">
      <c r="A31" s="3" t="s">
        <v>2</v>
      </c>
      <c r="B31" s="8">
        <v>385862</v>
      </c>
      <c r="C31" s="8">
        <v>96460</v>
      </c>
      <c r="D31" s="8">
        <f t="shared" si="1"/>
        <v>482322</v>
      </c>
    </row>
    <row r="32" spans="1:4" x14ac:dyDescent="0.2">
      <c r="A32" s="3" t="s">
        <v>3</v>
      </c>
      <c r="B32" s="8">
        <v>308010</v>
      </c>
      <c r="C32" s="8">
        <v>77001</v>
      </c>
      <c r="D32" s="8">
        <f t="shared" si="1"/>
        <v>385011</v>
      </c>
    </row>
    <row r="33" spans="1:4" x14ac:dyDescent="0.2">
      <c r="A33" s="3" t="s">
        <v>4</v>
      </c>
      <c r="B33" s="8">
        <v>496371</v>
      </c>
      <c r="C33" s="8">
        <v>124088</v>
      </c>
      <c r="D33" s="8">
        <f t="shared" si="1"/>
        <v>620459</v>
      </c>
    </row>
    <row r="34" spans="1:4" x14ac:dyDescent="0.2">
      <c r="A34" s="3" t="s">
        <v>5</v>
      </c>
      <c r="B34" s="8">
        <v>469257</v>
      </c>
      <c r="C34" s="8">
        <v>117304</v>
      </c>
      <c r="D34" s="8">
        <f t="shared" si="1"/>
        <v>586561</v>
      </c>
    </row>
    <row r="35" spans="1:4" ht="13.5" thickBot="1" x14ac:dyDescent="0.25">
      <c r="A35" s="5" t="s">
        <v>6</v>
      </c>
      <c r="B35" s="10">
        <v>534494</v>
      </c>
      <c r="C35" s="10">
        <v>133614</v>
      </c>
      <c r="D35" s="10">
        <f t="shared" si="1"/>
        <v>668108</v>
      </c>
    </row>
    <row r="36" spans="1:4" ht="13.5" thickTop="1" x14ac:dyDescent="0.2">
      <c r="A36" s="3" t="s">
        <v>13</v>
      </c>
      <c r="B36" s="8">
        <f>SUM(B24:B35)</f>
        <v>5369444</v>
      </c>
      <c r="C36" s="8">
        <f>SUM(C24:C35)</f>
        <v>1342288</v>
      </c>
      <c r="D36" s="8">
        <f>SUM(D24:D35)</f>
        <v>6711732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6"/>
  <sheetViews>
    <sheetView workbookViewId="0">
      <selection activeCell="B18" sqref="B18:D18"/>
    </sheetView>
  </sheetViews>
  <sheetFormatPr defaultRowHeight="12.75" x14ac:dyDescent="0.2"/>
  <cols>
    <col min="1" max="1" width="9.7109375" style="2" customWidth="1"/>
    <col min="2" max="3" width="15.7109375" style="2" customWidth="1"/>
    <col min="4" max="4" width="16.7109375" style="2" customWidth="1"/>
    <col min="5" max="16384" width="9.140625" style="2"/>
  </cols>
  <sheetData>
    <row r="1" spans="1:4" x14ac:dyDescent="0.2">
      <c r="A1" s="1" t="s">
        <v>26</v>
      </c>
    </row>
    <row r="2" spans="1:4" ht="12.75" customHeight="1" x14ac:dyDescent="0.2">
      <c r="B2" s="4"/>
      <c r="C2" s="4"/>
      <c r="D2" s="4"/>
    </row>
    <row r="3" spans="1:4" x14ac:dyDescent="0.2">
      <c r="A3" s="7">
        <v>2000</v>
      </c>
      <c r="B3" s="4" t="s">
        <v>14</v>
      </c>
      <c r="C3" s="4" t="s">
        <v>19</v>
      </c>
      <c r="D3" s="4"/>
    </row>
    <row r="4" spans="1:4" x14ac:dyDescent="0.2">
      <c r="A4" s="1" t="s">
        <v>25</v>
      </c>
      <c r="B4" s="4" t="s">
        <v>15</v>
      </c>
      <c r="C4" s="4" t="s">
        <v>20</v>
      </c>
      <c r="D4" s="4" t="s">
        <v>23</v>
      </c>
    </row>
    <row r="5" spans="1:4" x14ac:dyDescent="0.2">
      <c r="A5" s="16" t="s">
        <v>0</v>
      </c>
      <c r="B5" s="14" t="s">
        <v>16</v>
      </c>
      <c r="C5" s="14" t="s">
        <v>16</v>
      </c>
      <c r="D5" s="14" t="s">
        <v>24</v>
      </c>
    </row>
    <row r="6" spans="1:4" x14ac:dyDescent="0.2">
      <c r="A6" s="3" t="s">
        <v>1</v>
      </c>
      <c r="B6" s="8">
        <v>471350</v>
      </c>
      <c r="C6" s="8">
        <v>117838</v>
      </c>
      <c r="D6" s="8">
        <f t="shared" ref="D6:D17" si="0">SUM(B6:C6)</f>
        <v>589188</v>
      </c>
    </row>
    <row r="7" spans="1:4" x14ac:dyDescent="0.2">
      <c r="A7" s="3" t="s">
        <v>2</v>
      </c>
      <c r="B7" s="8">
        <v>374865</v>
      </c>
      <c r="C7" s="8">
        <v>93715</v>
      </c>
      <c r="D7" s="8">
        <f t="shared" si="0"/>
        <v>468580</v>
      </c>
    </row>
    <row r="8" spans="1:4" x14ac:dyDescent="0.2">
      <c r="A8" s="3" t="s">
        <v>3</v>
      </c>
      <c r="B8" s="8">
        <v>410500</v>
      </c>
      <c r="C8" s="8">
        <v>102618</v>
      </c>
      <c r="D8" s="8">
        <f t="shared" si="0"/>
        <v>513118</v>
      </c>
    </row>
    <row r="9" spans="1:4" x14ac:dyDescent="0.2">
      <c r="A9" s="3" t="s">
        <v>4</v>
      </c>
      <c r="B9" s="8">
        <v>553682</v>
      </c>
      <c r="C9" s="8">
        <v>138418</v>
      </c>
      <c r="D9" s="8">
        <f t="shared" si="0"/>
        <v>692100</v>
      </c>
    </row>
    <row r="10" spans="1:4" x14ac:dyDescent="0.2">
      <c r="A10" s="3" t="s">
        <v>5</v>
      </c>
      <c r="B10" s="8">
        <v>442674</v>
      </c>
      <c r="C10" s="8">
        <v>110658</v>
      </c>
      <c r="D10" s="8">
        <f t="shared" si="0"/>
        <v>553332</v>
      </c>
    </row>
    <row r="11" spans="1:4" x14ac:dyDescent="0.2">
      <c r="A11" s="3" t="s">
        <v>6</v>
      </c>
      <c r="B11" s="8">
        <v>588597</v>
      </c>
      <c r="C11" s="8">
        <v>147140</v>
      </c>
      <c r="D11" s="8">
        <f t="shared" si="0"/>
        <v>735737</v>
      </c>
    </row>
    <row r="12" spans="1:4" x14ac:dyDescent="0.2">
      <c r="A12" s="3" t="s">
        <v>7</v>
      </c>
      <c r="B12" s="8">
        <v>530771</v>
      </c>
      <c r="C12" s="8">
        <v>132688</v>
      </c>
      <c r="D12" s="8">
        <f t="shared" si="0"/>
        <v>663459</v>
      </c>
    </row>
    <row r="13" spans="1:4" x14ac:dyDescent="0.2">
      <c r="A13" s="3" t="s">
        <v>8</v>
      </c>
      <c r="B13" s="8">
        <v>441543</v>
      </c>
      <c r="C13" s="8">
        <v>110378</v>
      </c>
      <c r="D13" s="8">
        <f t="shared" si="0"/>
        <v>551921</v>
      </c>
    </row>
    <row r="14" spans="1:4" x14ac:dyDescent="0.2">
      <c r="A14" s="3" t="s">
        <v>9</v>
      </c>
      <c r="B14" s="8">
        <v>496072</v>
      </c>
      <c r="C14" s="8">
        <v>124011</v>
      </c>
      <c r="D14" s="8">
        <f t="shared" si="0"/>
        <v>620083</v>
      </c>
    </row>
    <row r="15" spans="1:4" x14ac:dyDescent="0.2">
      <c r="A15" s="3" t="s">
        <v>10</v>
      </c>
      <c r="B15" s="8">
        <v>412464</v>
      </c>
      <c r="C15" s="8">
        <v>103109</v>
      </c>
      <c r="D15" s="8">
        <f t="shared" si="0"/>
        <v>515573</v>
      </c>
    </row>
    <row r="16" spans="1:4" x14ac:dyDescent="0.2">
      <c r="A16" s="3" t="s">
        <v>11</v>
      </c>
      <c r="B16" s="8">
        <v>477351</v>
      </c>
      <c r="C16" s="8">
        <v>119332</v>
      </c>
      <c r="D16" s="8">
        <f t="shared" si="0"/>
        <v>596683</v>
      </c>
    </row>
    <row r="17" spans="1:4" ht="13.5" thickBot="1" x14ac:dyDescent="0.25">
      <c r="A17" s="5" t="s">
        <v>12</v>
      </c>
      <c r="B17" s="10">
        <v>405401</v>
      </c>
      <c r="C17" s="10">
        <v>101342</v>
      </c>
      <c r="D17" s="10">
        <f t="shared" si="0"/>
        <v>506743</v>
      </c>
    </row>
    <row r="18" spans="1:4" ht="13.5" thickTop="1" x14ac:dyDescent="0.2">
      <c r="A18" s="3" t="s">
        <v>13</v>
      </c>
      <c r="B18" s="8">
        <f>SUM(B6:B17)</f>
        <v>5605270</v>
      </c>
      <c r="C18" s="8">
        <f>SUM(C6:C17)</f>
        <v>1401247</v>
      </c>
      <c r="D18" s="8">
        <f>SUM(D6:D17)</f>
        <v>7006517</v>
      </c>
    </row>
    <row r="19" spans="1:4" x14ac:dyDescent="0.2">
      <c r="A19" s="18"/>
      <c r="B19" s="9"/>
      <c r="C19" s="9"/>
      <c r="D19" s="9"/>
    </row>
    <row r="20" spans="1:4" x14ac:dyDescent="0.2">
      <c r="A20" s="18"/>
      <c r="B20" s="9"/>
      <c r="C20" s="9"/>
      <c r="D20" s="9"/>
    </row>
    <row r="21" spans="1:4" x14ac:dyDescent="0.2">
      <c r="A21" s="12"/>
      <c r="B21" s="13"/>
      <c r="C21" s="13"/>
      <c r="D21" s="13"/>
    </row>
    <row r="22" spans="1:4" ht="12.75" customHeight="1" x14ac:dyDescent="0.2">
      <c r="A22" s="19"/>
      <c r="B22" s="13"/>
      <c r="C22" s="13"/>
      <c r="D22" s="13"/>
    </row>
    <row r="23" spans="1:4" x14ac:dyDescent="0.2">
      <c r="A23" s="19"/>
      <c r="B23" s="13"/>
      <c r="C23" s="13"/>
      <c r="D23" s="13"/>
    </row>
    <row r="24" spans="1:4" x14ac:dyDescent="0.2">
      <c r="A24" s="6"/>
      <c r="B24" s="9"/>
      <c r="C24" s="9"/>
      <c r="D24" s="9"/>
    </row>
    <row r="25" spans="1:4" x14ac:dyDescent="0.2">
      <c r="A25" s="6"/>
      <c r="B25" s="9"/>
      <c r="C25" s="9"/>
      <c r="D25" s="9"/>
    </row>
    <row r="26" spans="1:4" x14ac:dyDescent="0.2">
      <c r="A26" s="6"/>
      <c r="B26" s="9"/>
      <c r="C26" s="9"/>
      <c r="D26" s="9"/>
    </row>
    <row r="27" spans="1:4" x14ac:dyDescent="0.2">
      <c r="A27" s="6"/>
      <c r="B27" s="9"/>
      <c r="C27" s="9"/>
      <c r="D27" s="9"/>
    </row>
    <row r="28" spans="1:4" x14ac:dyDescent="0.2">
      <c r="A28" s="6"/>
      <c r="B28" s="9"/>
      <c r="C28" s="9"/>
      <c r="D28" s="9"/>
    </row>
    <row r="29" spans="1:4" x14ac:dyDescent="0.2">
      <c r="A29" s="6"/>
      <c r="B29" s="9"/>
      <c r="C29" s="9"/>
      <c r="D29" s="9"/>
    </row>
    <row r="30" spans="1:4" x14ac:dyDescent="0.2">
      <c r="A30" s="6"/>
      <c r="B30" s="9"/>
      <c r="C30" s="9"/>
      <c r="D30" s="9"/>
    </row>
    <row r="31" spans="1:4" x14ac:dyDescent="0.2">
      <c r="A31" s="6"/>
      <c r="B31" s="9"/>
      <c r="C31" s="9"/>
      <c r="D31" s="9"/>
    </row>
    <row r="32" spans="1:4" x14ac:dyDescent="0.2">
      <c r="A32" s="6"/>
      <c r="B32" s="9"/>
      <c r="C32" s="9"/>
      <c r="D32" s="9"/>
    </row>
    <row r="33" spans="1:4" x14ac:dyDescent="0.2">
      <c r="A33" s="6"/>
      <c r="B33" s="9"/>
      <c r="C33" s="9"/>
      <c r="D33" s="9"/>
    </row>
    <row r="34" spans="1:4" x14ac:dyDescent="0.2">
      <c r="A34" s="6"/>
      <c r="B34" s="9"/>
      <c r="C34" s="9"/>
      <c r="D34" s="9"/>
    </row>
    <row r="35" spans="1:4" x14ac:dyDescent="0.2">
      <c r="A35" s="6"/>
      <c r="B35" s="9"/>
      <c r="C35" s="9"/>
      <c r="D35" s="9"/>
    </row>
    <row r="36" spans="1:4" x14ac:dyDescent="0.2">
      <c r="A36" s="6"/>
      <c r="B36" s="9"/>
      <c r="C36" s="9"/>
      <c r="D36" s="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36"/>
  <sheetViews>
    <sheetView workbookViewId="0">
      <selection activeCell="A3" sqref="A3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2013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/>
      <c r="C6" s="3"/>
      <c r="D6" s="3"/>
      <c r="E6" s="3"/>
      <c r="F6" s="6">
        <f>SUM(B6:E6)</f>
        <v>0</v>
      </c>
    </row>
    <row r="7" spans="1:6" x14ac:dyDescent="0.2">
      <c r="A7" s="3" t="s">
        <v>2</v>
      </c>
      <c r="B7" s="3"/>
      <c r="C7" s="3"/>
      <c r="D7" s="3"/>
      <c r="E7" s="3"/>
      <c r="F7" s="6">
        <f>SUM(B7:E7)</f>
        <v>0</v>
      </c>
    </row>
    <row r="8" spans="1:6" x14ac:dyDescent="0.2">
      <c r="A8" s="3" t="s">
        <v>3</v>
      </c>
      <c r="B8" s="3"/>
      <c r="C8" s="3"/>
      <c r="D8" s="3"/>
      <c r="E8" s="3"/>
      <c r="F8" s="6">
        <f t="shared" ref="F8:F17" si="0">SUM(B8:E8)</f>
        <v>0</v>
      </c>
    </row>
    <row r="9" spans="1:6" x14ac:dyDescent="0.2">
      <c r="A9" s="3" t="s">
        <v>4</v>
      </c>
      <c r="B9" s="3"/>
      <c r="C9" s="3"/>
      <c r="D9" s="3"/>
      <c r="E9" s="3"/>
      <c r="F9" s="6">
        <f t="shared" si="0"/>
        <v>0</v>
      </c>
    </row>
    <row r="10" spans="1:6" x14ac:dyDescent="0.2">
      <c r="A10" s="3" t="s">
        <v>5</v>
      </c>
      <c r="B10" s="3"/>
      <c r="C10" s="3"/>
      <c r="D10" s="3"/>
      <c r="E10" s="3"/>
      <c r="F10" s="6">
        <f t="shared" si="0"/>
        <v>0</v>
      </c>
    </row>
    <row r="11" spans="1:6" x14ac:dyDescent="0.2">
      <c r="A11" s="3" t="s">
        <v>6</v>
      </c>
      <c r="B11" s="3"/>
      <c r="C11" s="3"/>
      <c r="D11" s="3"/>
      <c r="E11" s="3"/>
      <c r="F11" s="6">
        <f t="shared" si="0"/>
        <v>0</v>
      </c>
    </row>
    <row r="12" spans="1:6" x14ac:dyDescent="0.2">
      <c r="A12" s="3" t="s">
        <v>7</v>
      </c>
      <c r="B12" s="3"/>
      <c r="C12" s="3"/>
      <c r="D12" s="3"/>
      <c r="E12" s="3"/>
      <c r="F12" s="6">
        <f t="shared" si="0"/>
        <v>0</v>
      </c>
    </row>
    <row r="13" spans="1:6" x14ac:dyDescent="0.2">
      <c r="A13" s="3" t="s">
        <v>8</v>
      </c>
      <c r="B13" s="3"/>
      <c r="C13" s="3"/>
      <c r="D13" s="3"/>
      <c r="E13" s="3"/>
      <c r="F13" s="6">
        <f t="shared" si="0"/>
        <v>0</v>
      </c>
    </row>
    <row r="14" spans="1:6" x14ac:dyDescent="0.2">
      <c r="A14" s="3" t="s">
        <v>9</v>
      </c>
      <c r="B14" s="3"/>
      <c r="C14" s="3"/>
      <c r="D14" s="3"/>
      <c r="E14" s="3"/>
      <c r="F14" s="6">
        <f t="shared" si="0"/>
        <v>0</v>
      </c>
    </row>
    <row r="15" spans="1:6" x14ac:dyDescent="0.2">
      <c r="A15" s="3" t="s">
        <v>10</v>
      </c>
      <c r="B15" s="3"/>
      <c r="C15" s="3"/>
      <c r="D15" s="3"/>
      <c r="E15" s="3"/>
      <c r="F15" s="6">
        <f t="shared" si="0"/>
        <v>0</v>
      </c>
    </row>
    <row r="16" spans="1:6" x14ac:dyDescent="0.2">
      <c r="A16" s="3" t="s">
        <v>11</v>
      </c>
      <c r="B16" s="3"/>
      <c r="C16" s="3"/>
      <c r="D16" s="3"/>
      <c r="E16" s="3"/>
      <c r="F16" s="6">
        <f t="shared" si="0"/>
        <v>0</v>
      </c>
    </row>
    <row r="17" spans="1:6" ht="13.5" thickBot="1" x14ac:dyDescent="0.25">
      <c r="A17" s="5" t="s">
        <v>12</v>
      </c>
      <c r="B17" s="5"/>
      <c r="C17" s="5"/>
      <c r="D17" s="5"/>
      <c r="E17" s="5"/>
      <c r="F17" s="5">
        <f t="shared" si="0"/>
        <v>0</v>
      </c>
    </row>
    <row r="18" spans="1:6" ht="13.5" thickTop="1" x14ac:dyDescent="0.2">
      <c r="A18" s="3" t="s">
        <v>13</v>
      </c>
      <c r="B18" s="3">
        <f>SUM(B6:B17)</f>
        <v>0</v>
      </c>
      <c r="C18" s="3">
        <f>SUM(C6:C17)</f>
        <v>0</v>
      </c>
      <c r="D18" s="3">
        <f>SUM(D6:D17)</f>
        <v>0</v>
      </c>
      <c r="E18" s="3">
        <f>SUM(E6:E17)</f>
        <v>0</v>
      </c>
      <c r="F18" s="3">
        <f>SUM(F6:F17)</f>
        <v>0</v>
      </c>
    </row>
    <row r="21" spans="1:6" x14ac:dyDescent="0.2">
      <c r="A21" s="7" t="s">
        <v>29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/>
      <c r="C24" s="3"/>
      <c r="D24" s="3"/>
      <c r="E24" s="3"/>
      <c r="F24" s="6">
        <f>SUM(B24:E24)</f>
        <v>0</v>
      </c>
    </row>
    <row r="25" spans="1:6" x14ac:dyDescent="0.2">
      <c r="A25" s="3" t="s">
        <v>8</v>
      </c>
      <c r="B25" s="3"/>
      <c r="C25" s="3"/>
      <c r="D25" s="3"/>
      <c r="E25" s="3"/>
      <c r="F25" s="6">
        <f>SUM(B25:E25)</f>
        <v>0</v>
      </c>
    </row>
    <row r="26" spans="1:6" x14ac:dyDescent="0.2">
      <c r="A26" s="3" t="s">
        <v>9</v>
      </c>
      <c r="B26" s="3"/>
      <c r="C26" s="3"/>
      <c r="D26" s="3"/>
      <c r="E26" s="3"/>
      <c r="F26" s="6">
        <f t="shared" ref="F26:F35" si="1">SUM(B26:E26)</f>
        <v>0</v>
      </c>
    </row>
    <row r="27" spans="1:6" x14ac:dyDescent="0.2">
      <c r="A27" s="3" t="s">
        <v>10</v>
      </c>
      <c r="B27" s="3"/>
      <c r="C27" s="3"/>
      <c r="D27" s="3"/>
      <c r="E27" s="3"/>
      <c r="F27" s="6">
        <f t="shared" si="1"/>
        <v>0</v>
      </c>
    </row>
    <row r="28" spans="1:6" x14ac:dyDescent="0.2">
      <c r="A28" s="3" t="s">
        <v>11</v>
      </c>
      <c r="B28" s="3"/>
      <c r="C28" s="3"/>
      <c r="D28" s="3"/>
      <c r="E28" s="3"/>
      <c r="F28" s="6">
        <f t="shared" si="1"/>
        <v>0</v>
      </c>
    </row>
    <row r="29" spans="1:6" x14ac:dyDescent="0.2">
      <c r="A29" s="3" t="s">
        <v>12</v>
      </c>
      <c r="B29" s="3"/>
      <c r="C29" s="3"/>
      <c r="D29" s="3"/>
      <c r="E29" s="3"/>
      <c r="F29" s="6">
        <f t="shared" si="1"/>
        <v>0</v>
      </c>
    </row>
    <row r="30" spans="1:6" x14ac:dyDescent="0.2">
      <c r="A30" s="3" t="s">
        <v>1</v>
      </c>
      <c r="B30" s="3"/>
      <c r="C30" s="3"/>
      <c r="D30" s="3"/>
      <c r="E30" s="3"/>
      <c r="F30" s="6">
        <f t="shared" si="1"/>
        <v>0</v>
      </c>
    </row>
    <row r="31" spans="1:6" x14ac:dyDescent="0.2">
      <c r="A31" s="3" t="s">
        <v>2</v>
      </c>
      <c r="B31" s="3"/>
      <c r="C31" s="3"/>
      <c r="D31" s="3"/>
      <c r="E31" s="3"/>
      <c r="F31" s="6">
        <f t="shared" si="1"/>
        <v>0</v>
      </c>
    </row>
    <row r="32" spans="1:6" x14ac:dyDescent="0.2">
      <c r="A32" s="3" t="s">
        <v>3</v>
      </c>
      <c r="B32" s="3"/>
      <c r="C32" s="3"/>
      <c r="D32" s="3"/>
      <c r="E32" s="3"/>
      <c r="F32" s="6">
        <f t="shared" si="1"/>
        <v>0</v>
      </c>
    </row>
    <row r="33" spans="1:6" x14ac:dyDescent="0.2">
      <c r="A33" s="3" t="s">
        <v>4</v>
      </c>
      <c r="B33" s="3"/>
      <c r="C33" s="3"/>
      <c r="D33" s="3"/>
      <c r="E33" s="3"/>
      <c r="F33" s="6">
        <f t="shared" si="1"/>
        <v>0</v>
      </c>
    </row>
    <row r="34" spans="1:6" x14ac:dyDescent="0.2">
      <c r="A34" s="3" t="s">
        <v>5</v>
      </c>
      <c r="B34" s="3"/>
      <c r="C34" s="3"/>
      <c r="D34" s="3"/>
      <c r="E34" s="3"/>
      <c r="F34" s="6">
        <f t="shared" si="1"/>
        <v>0</v>
      </c>
    </row>
    <row r="35" spans="1:6" ht="13.5" thickBot="1" x14ac:dyDescent="0.25">
      <c r="A35" s="5" t="s">
        <v>6</v>
      </c>
      <c r="B35" s="5"/>
      <c r="C35" s="5"/>
      <c r="D35" s="5"/>
      <c r="E35" s="5"/>
      <c r="F35" s="5">
        <f t="shared" si="1"/>
        <v>0</v>
      </c>
    </row>
    <row r="36" spans="1:6" ht="13.5" thickTop="1" x14ac:dyDescent="0.2">
      <c r="A36" s="3" t="s">
        <v>13</v>
      </c>
      <c r="B36" s="3">
        <f>SUM(B24:B35)</f>
        <v>0</v>
      </c>
      <c r="C36" s="3">
        <f>SUM(C24:C35)</f>
        <v>0</v>
      </c>
      <c r="D36" s="3">
        <f>SUM(D24:D35)</f>
        <v>0</v>
      </c>
      <c r="E36" s="3">
        <f>SUM(E24:E35)</f>
        <v>0</v>
      </c>
      <c r="F36" s="3">
        <f>SUM(F24:F35)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workbookViewId="0">
      <selection activeCell="B36" sqref="B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7" width="11.28515625" style="2" bestFit="1" customWidth="1"/>
    <col min="8" max="16384" width="9.140625" style="2"/>
  </cols>
  <sheetData>
    <row r="1" spans="1:7" x14ac:dyDescent="0.2">
      <c r="A1" s="1" t="s">
        <v>26</v>
      </c>
    </row>
    <row r="2" spans="1:7" ht="12.75" customHeight="1" x14ac:dyDescent="0.2">
      <c r="B2" s="4"/>
      <c r="C2" s="4"/>
      <c r="D2" s="4"/>
      <c r="E2" s="4"/>
      <c r="F2" s="4"/>
    </row>
    <row r="3" spans="1:7" x14ac:dyDescent="0.2">
      <c r="A3" s="7">
        <v>2021</v>
      </c>
      <c r="B3" s="21" t="s">
        <v>14</v>
      </c>
      <c r="C3" s="4"/>
      <c r="D3" s="4" t="s">
        <v>19</v>
      </c>
      <c r="E3" s="4"/>
      <c r="F3" s="4"/>
    </row>
    <row r="4" spans="1:7" x14ac:dyDescent="0.2">
      <c r="A4" s="1" t="s">
        <v>25</v>
      </c>
      <c r="B4" s="21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7" x14ac:dyDescent="0.2">
      <c r="A5" s="20" t="s">
        <v>0</v>
      </c>
      <c r="B5" s="22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7" x14ac:dyDescent="0.2">
      <c r="A6" s="3" t="s">
        <v>1</v>
      </c>
      <c r="B6" s="3">
        <v>989942.86</v>
      </c>
      <c r="C6" s="3">
        <v>260616.86</v>
      </c>
      <c r="D6" s="3">
        <v>260616.86</v>
      </c>
      <c r="E6" s="3">
        <v>312594.34000000003</v>
      </c>
      <c r="F6" s="3">
        <f>SUM(B6:E6)</f>
        <v>1823770.9200000002</v>
      </c>
    </row>
    <row r="7" spans="1:7" x14ac:dyDescent="0.2">
      <c r="A7" s="3" t="s">
        <v>2</v>
      </c>
      <c r="B7" s="3">
        <v>852570.28</v>
      </c>
      <c r="C7" s="3">
        <v>224451.53</v>
      </c>
      <c r="D7" s="3">
        <v>224451.53</v>
      </c>
      <c r="E7" s="3">
        <v>269216.19</v>
      </c>
      <c r="F7" s="3">
        <f>SUM(B7:E7)</f>
        <v>1570689.53</v>
      </c>
    </row>
    <row r="8" spans="1:7" x14ac:dyDescent="0.2">
      <c r="A8" s="3" t="s">
        <v>3</v>
      </c>
      <c r="B8" s="3">
        <v>1201216.1100000001</v>
      </c>
      <c r="C8" s="3">
        <v>316237.62</v>
      </c>
      <c r="D8" s="3">
        <v>316237.62</v>
      </c>
      <c r="E8" s="3">
        <v>379308.11</v>
      </c>
      <c r="F8" s="3">
        <f t="shared" ref="F8:F17" si="0">SUM(B8:E8)</f>
        <v>2212999.46</v>
      </c>
    </row>
    <row r="9" spans="1:7" x14ac:dyDescent="0.2">
      <c r="A9" s="3" t="s">
        <v>4</v>
      </c>
      <c r="B9" s="3">
        <v>1286719.3700000001</v>
      </c>
      <c r="C9" s="3">
        <v>338747.6</v>
      </c>
      <c r="D9" s="3">
        <v>338747.6</v>
      </c>
      <c r="E9" s="3">
        <v>406307.48</v>
      </c>
      <c r="F9" s="3">
        <f t="shared" si="0"/>
        <v>2370522.0500000003</v>
      </c>
      <c r="G9" s="3"/>
    </row>
    <row r="10" spans="1:7" x14ac:dyDescent="0.2">
      <c r="A10" s="3" t="s">
        <v>5</v>
      </c>
      <c r="B10" s="3">
        <v>1448018.55</v>
      </c>
      <c r="C10" s="3">
        <v>381211.96</v>
      </c>
      <c r="D10" s="3">
        <v>381211.96</v>
      </c>
      <c r="E10" s="3">
        <v>457240.93</v>
      </c>
      <c r="F10" s="3">
        <f t="shared" si="0"/>
        <v>2667683.4000000004</v>
      </c>
      <c r="G10" s="3"/>
    </row>
    <row r="11" spans="1:7" x14ac:dyDescent="0.2">
      <c r="A11" s="3" t="s">
        <v>6</v>
      </c>
      <c r="B11" s="3">
        <v>1569872.45</v>
      </c>
      <c r="C11" s="3">
        <v>413291.77</v>
      </c>
      <c r="D11" s="3">
        <v>413291.77</v>
      </c>
      <c r="E11" s="3">
        <v>495718.75</v>
      </c>
      <c r="F11" s="3">
        <f t="shared" si="0"/>
        <v>2892174.74</v>
      </c>
      <c r="G11" s="3"/>
    </row>
    <row r="12" spans="1:7" x14ac:dyDescent="0.2">
      <c r="A12" s="3" t="s">
        <v>7</v>
      </c>
      <c r="B12" s="3">
        <v>1450601.45</v>
      </c>
      <c r="C12" s="3">
        <v>381891.95</v>
      </c>
      <c r="D12" s="3">
        <v>381891.95</v>
      </c>
      <c r="E12" s="3">
        <v>458056.54</v>
      </c>
      <c r="F12" s="3">
        <f t="shared" si="0"/>
        <v>2672441.89</v>
      </c>
      <c r="G12" s="3"/>
    </row>
    <row r="13" spans="1:7" x14ac:dyDescent="0.2">
      <c r="A13" s="3" t="s">
        <v>8</v>
      </c>
      <c r="B13" s="3">
        <v>1401907.16</v>
      </c>
      <c r="C13" s="3">
        <v>369072.46</v>
      </c>
      <c r="D13" s="3">
        <v>369072.46</v>
      </c>
      <c r="E13" s="3">
        <v>442680.34</v>
      </c>
      <c r="F13" s="3">
        <f t="shared" si="0"/>
        <v>2582732.42</v>
      </c>
      <c r="G13" s="3"/>
    </row>
    <row r="14" spans="1:7" x14ac:dyDescent="0.2">
      <c r="A14" s="3" t="s">
        <v>9</v>
      </c>
      <c r="B14" s="3">
        <v>1227143.07</v>
      </c>
      <c r="C14" s="3">
        <v>323063.28000000003</v>
      </c>
      <c r="D14" s="3">
        <v>323063.28000000003</v>
      </c>
      <c r="E14" s="3">
        <v>387495.07</v>
      </c>
      <c r="F14" s="3">
        <f t="shared" si="0"/>
        <v>2260764.7000000002</v>
      </c>
      <c r="G14" s="3"/>
    </row>
    <row r="15" spans="1:7" x14ac:dyDescent="0.2">
      <c r="A15" s="3" t="s">
        <v>10</v>
      </c>
      <c r="B15" s="3">
        <v>1338749.3999999999</v>
      </c>
      <c r="C15" s="3">
        <v>352445.26</v>
      </c>
      <c r="D15" s="3">
        <v>352445.26</v>
      </c>
      <c r="E15" s="3">
        <v>422737.01</v>
      </c>
      <c r="F15" s="3">
        <f t="shared" si="0"/>
        <v>2466376.9299999997</v>
      </c>
      <c r="G15" s="3"/>
    </row>
    <row r="16" spans="1:7" x14ac:dyDescent="0.2">
      <c r="A16" s="3" t="s">
        <v>11</v>
      </c>
      <c r="B16" s="3">
        <v>1356222.45</v>
      </c>
      <c r="C16" s="3">
        <v>357045.3</v>
      </c>
      <c r="D16" s="3">
        <v>357045.3</v>
      </c>
      <c r="E16" s="3">
        <v>428254.47</v>
      </c>
      <c r="F16" s="3">
        <f t="shared" si="0"/>
        <v>2498567.52</v>
      </c>
      <c r="G16" s="3"/>
    </row>
    <row r="17" spans="1:7" ht="13.5" thickBot="1" x14ac:dyDescent="0.25">
      <c r="A17" s="5" t="s">
        <v>12</v>
      </c>
      <c r="B17" s="5">
        <v>2009870.04</v>
      </c>
      <c r="C17" s="5">
        <v>529127.54</v>
      </c>
      <c r="D17" s="5">
        <v>529127.54</v>
      </c>
      <c r="E17" s="5">
        <v>634656.81999999995</v>
      </c>
      <c r="F17" s="5">
        <f t="shared" si="0"/>
        <v>3702781.94</v>
      </c>
      <c r="G17" s="3"/>
    </row>
    <row r="18" spans="1:7" ht="13.5" thickTop="1" x14ac:dyDescent="0.2">
      <c r="A18" s="3" t="s">
        <v>13</v>
      </c>
      <c r="B18" s="3">
        <f>SUM(B6:B17)</f>
        <v>16132833.190000001</v>
      </c>
      <c r="C18" s="3">
        <f>SUM(C6:C17)</f>
        <v>4247203.13</v>
      </c>
      <c r="D18" s="3">
        <f>SUM(D6:D17)</f>
        <v>4247203.13</v>
      </c>
      <c r="E18" s="3">
        <f>SUM(E6:E17)</f>
        <v>5094266.05</v>
      </c>
      <c r="F18" s="3">
        <f>SUM(F6:F17)</f>
        <v>29721505.500000004</v>
      </c>
    </row>
    <row r="21" spans="1:7" x14ac:dyDescent="0.2">
      <c r="A21" s="7" t="s">
        <v>50</v>
      </c>
      <c r="B21" s="4" t="s">
        <v>14</v>
      </c>
      <c r="C21" s="4"/>
      <c r="D21" s="4" t="s">
        <v>19</v>
      </c>
      <c r="E21" s="4"/>
      <c r="F21" s="4"/>
    </row>
    <row r="22" spans="1:7" ht="12.75" customHeight="1" x14ac:dyDescent="0.2">
      <c r="A22" s="1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7" x14ac:dyDescent="0.2">
      <c r="A23" s="20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7" x14ac:dyDescent="0.2">
      <c r="A24" s="3" t="s">
        <v>7</v>
      </c>
      <c r="B24" s="3">
        <v>1238323.42</v>
      </c>
      <c r="C24" s="3">
        <v>326006.65999999997</v>
      </c>
      <c r="D24" s="3">
        <v>326006.65999999997</v>
      </c>
      <c r="E24" s="3">
        <v>391025.49</v>
      </c>
      <c r="F24" s="3">
        <f t="shared" ref="F24:F35" si="1">SUM(B24:E24)</f>
        <v>2281362.2299999995</v>
      </c>
    </row>
    <row r="25" spans="1:7" x14ac:dyDescent="0.2">
      <c r="A25" s="3" t="s">
        <v>8</v>
      </c>
      <c r="B25" s="3">
        <v>1071004.96</v>
      </c>
      <c r="C25" s="3">
        <v>281957.64</v>
      </c>
      <c r="D25" s="3">
        <v>281957.64</v>
      </c>
      <c r="E25" s="3">
        <v>338191.32</v>
      </c>
      <c r="F25" s="3">
        <f t="shared" si="1"/>
        <v>1973111.5600000003</v>
      </c>
    </row>
    <row r="26" spans="1:7" x14ac:dyDescent="0.2">
      <c r="A26" s="3" t="s">
        <v>9</v>
      </c>
      <c r="B26" s="3">
        <v>1050329.3700000001</v>
      </c>
      <c r="C26" s="3">
        <v>276514.5</v>
      </c>
      <c r="D26" s="3">
        <v>276514.5</v>
      </c>
      <c r="E26" s="3">
        <v>331662.59000000003</v>
      </c>
      <c r="F26" s="3">
        <f t="shared" si="1"/>
        <v>1935020.9600000002</v>
      </c>
    </row>
    <row r="27" spans="1:7" x14ac:dyDescent="0.2">
      <c r="A27" s="3" t="s">
        <v>10</v>
      </c>
      <c r="B27" s="3">
        <v>1172852.17</v>
      </c>
      <c r="C27" s="3">
        <v>308770.40999999997</v>
      </c>
      <c r="D27" s="3">
        <v>308770.40999999997</v>
      </c>
      <c r="E27" s="3">
        <v>370351.63</v>
      </c>
      <c r="F27" s="3">
        <f t="shared" si="1"/>
        <v>2160744.6199999996</v>
      </c>
    </row>
    <row r="28" spans="1:7" x14ac:dyDescent="0.2">
      <c r="A28" s="3" t="s">
        <v>11</v>
      </c>
      <c r="B28" s="3">
        <v>1035144.62</v>
      </c>
      <c r="C28" s="3">
        <v>272516.88</v>
      </c>
      <c r="D28" s="3">
        <v>272516.88</v>
      </c>
      <c r="E28" s="3">
        <v>326867.7</v>
      </c>
      <c r="F28" s="3">
        <f t="shared" si="1"/>
        <v>1907046.0799999998</v>
      </c>
    </row>
    <row r="29" spans="1:7" x14ac:dyDescent="0.2">
      <c r="A29" s="3" t="s">
        <v>12</v>
      </c>
      <c r="B29" s="3">
        <v>1435708.6</v>
      </c>
      <c r="C29" s="3">
        <v>377971.18</v>
      </c>
      <c r="D29" s="3">
        <v>377971.18</v>
      </c>
      <c r="E29" s="3">
        <v>453353.82</v>
      </c>
      <c r="F29" s="3">
        <f t="shared" si="1"/>
        <v>2645004.7799999998</v>
      </c>
    </row>
    <row r="30" spans="1:7" x14ac:dyDescent="0.2">
      <c r="A30" s="3" t="s">
        <v>1</v>
      </c>
      <c r="B30" s="3">
        <v>989942.86</v>
      </c>
      <c r="C30" s="3">
        <v>260616.86</v>
      </c>
      <c r="D30" s="3">
        <v>260616.86</v>
      </c>
      <c r="E30" s="3">
        <v>312594.34000000003</v>
      </c>
      <c r="F30" s="3">
        <f t="shared" si="1"/>
        <v>1823770.9200000002</v>
      </c>
    </row>
    <row r="31" spans="1:7" x14ac:dyDescent="0.2">
      <c r="A31" s="3" t="s">
        <v>2</v>
      </c>
      <c r="B31" s="3">
        <v>852570.28</v>
      </c>
      <c r="C31" s="3">
        <v>224451.53</v>
      </c>
      <c r="D31" s="3">
        <v>224451.53</v>
      </c>
      <c r="E31" s="3">
        <v>269216.19</v>
      </c>
      <c r="F31" s="3">
        <f t="shared" si="1"/>
        <v>1570689.53</v>
      </c>
    </row>
    <row r="32" spans="1:7" x14ac:dyDescent="0.2">
      <c r="A32" s="3" t="s">
        <v>3</v>
      </c>
      <c r="B32" s="3">
        <v>1201216.1100000001</v>
      </c>
      <c r="C32" s="3">
        <v>316237.62</v>
      </c>
      <c r="D32" s="3">
        <v>316237.62</v>
      </c>
      <c r="E32" s="3">
        <v>379308.11</v>
      </c>
      <c r="F32" s="3">
        <f t="shared" si="1"/>
        <v>2212999.46</v>
      </c>
    </row>
    <row r="33" spans="1:6" x14ac:dyDescent="0.2">
      <c r="A33" s="3" t="s">
        <v>4</v>
      </c>
      <c r="B33" s="3">
        <v>1286719.3700000001</v>
      </c>
      <c r="C33" s="3">
        <v>338747.6</v>
      </c>
      <c r="D33" s="3">
        <v>338747.6</v>
      </c>
      <c r="E33" s="3">
        <v>406307.48</v>
      </c>
      <c r="F33" s="3">
        <f t="shared" si="1"/>
        <v>2370522.0500000003</v>
      </c>
    </row>
    <row r="34" spans="1:6" x14ac:dyDescent="0.2">
      <c r="A34" s="3" t="s">
        <v>5</v>
      </c>
      <c r="B34" s="3">
        <v>1448018.55</v>
      </c>
      <c r="C34" s="3">
        <v>381211.96</v>
      </c>
      <c r="D34" s="3">
        <v>381211.96</v>
      </c>
      <c r="E34" s="3">
        <v>457240.93</v>
      </c>
      <c r="F34" s="3">
        <f t="shared" si="1"/>
        <v>2667683.4000000004</v>
      </c>
    </row>
    <row r="35" spans="1:6" ht="13.5" thickBot="1" x14ac:dyDescent="0.25">
      <c r="A35" s="5" t="s">
        <v>6</v>
      </c>
      <c r="B35" s="5">
        <v>1569872.45</v>
      </c>
      <c r="C35" s="5">
        <v>413291.77</v>
      </c>
      <c r="D35" s="5">
        <v>413291.77</v>
      </c>
      <c r="E35" s="5">
        <v>495718.75</v>
      </c>
      <c r="F35" s="5">
        <f t="shared" si="1"/>
        <v>2892174.74</v>
      </c>
    </row>
    <row r="36" spans="1:6" ht="13.5" thickTop="1" x14ac:dyDescent="0.2">
      <c r="A36" s="3" t="s">
        <v>13</v>
      </c>
      <c r="B36" s="3">
        <f>SUM(B24:B35)</f>
        <v>14351702.760000002</v>
      </c>
      <c r="C36" s="3">
        <f>SUM(C24:C35)</f>
        <v>3778294.61</v>
      </c>
      <c r="D36" s="3">
        <f>SUM(D24:D35)</f>
        <v>3778294.61</v>
      </c>
      <c r="E36" s="3">
        <f>SUM(E24:E35)</f>
        <v>4531838.3499999996</v>
      </c>
      <c r="F36" s="3">
        <f>SUM(F24:F35)</f>
        <v>26440130.329999998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0"/>
  <sheetViews>
    <sheetView workbookViewId="0">
      <selection activeCell="D30" sqref="D30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2020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898045.91</v>
      </c>
      <c r="C6" s="3">
        <v>236423.65</v>
      </c>
      <c r="D6" s="3">
        <v>236423.65</v>
      </c>
      <c r="E6" s="3">
        <v>283576.03000000003</v>
      </c>
      <c r="F6" s="6">
        <f>SUM(B6:E6)</f>
        <v>1654469.24</v>
      </c>
    </row>
    <row r="7" spans="1:6" x14ac:dyDescent="0.2">
      <c r="A7" s="3" t="s">
        <v>2</v>
      </c>
      <c r="B7" s="3">
        <v>708472.75</v>
      </c>
      <c r="C7" s="3">
        <v>186515.77</v>
      </c>
      <c r="D7" s="3">
        <v>186515.77</v>
      </c>
      <c r="E7" s="3">
        <v>223714.5</v>
      </c>
      <c r="F7" s="6">
        <f>SUM(B7:E7)</f>
        <v>1305218.79</v>
      </c>
    </row>
    <row r="8" spans="1:6" x14ac:dyDescent="0.2">
      <c r="A8" s="3" t="s">
        <v>3</v>
      </c>
      <c r="B8" s="3">
        <v>973990.51</v>
      </c>
      <c r="C8" s="3">
        <v>256417.17</v>
      </c>
      <c r="D8" s="3">
        <v>256417.17</v>
      </c>
      <c r="E8" s="3">
        <v>307557.06</v>
      </c>
      <c r="F8" s="6">
        <f t="shared" ref="F8:F15" si="0">SUM(B8:E8)</f>
        <v>1794381.91</v>
      </c>
    </row>
    <row r="9" spans="1:6" x14ac:dyDescent="0.2">
      <c r="A9" s="3" t="s">
        <v>4</v>
      </c>
      <c r="B9" s="3">
        <v>917205.28</v>
      </c>
      <c r="C9" s="3">
        <v>241467.64</v>
      </c>
      <c r="D9" s="3">
        <v>241467.64</v>
      </c>
      <c r="E9" s="3">
        <v>289625.98</v>
      </c>
      <c r="F9" s="6">
        <f t="shared" si="0"/>
        <v>1689766.54</v>
      </c>
    </row>
    <row r="10" spans="1:6" x14ac:dyDescent="0.2">
      <c r="A10" s="3" t="s">
        <v>5</v>
      </c>
      <c r="B10" s="3">
        <v>913069.02</v>
      </c>
      <c r="C10" s="3">
        <v>240378.71</v>
      </c>
      <c r="D10" s="3">
        <v>240378.71</v>
      </c>
      <c r="E10" s="3">
        <v>288319.88</v>
      </c>
      <c r="F10" s="6">
        <f t="shared" si="0"/>
        <v>1682146.3199999998</v>
      </c>
    </row>
    <row r="11" spans="1:6" x14ac:dyDescent="0.2">
      <c r="A11" s="3" t="s">
        <v>6</v>
      </c>
      <c r="B11" s="3">
        <v>1140399.97</v>
      </c>
      <c r="C11" s="3">
        <v>300226.89</v>
      </c>
      <c r="D11" s="3">
        <v>300226.89</v>
      </c>
      <c r="E11" s="3">
        <v>360104.19</v>
      </c>
      <c r="F11" s="6">
        <f t="shared" si="0"/>
        <v>2100957.94</v>
      </c>
    </row>
    <row r="12" spans="1:6" x14ac:dyDescent="0.2">
      <c r="A12" s="3" t="s">
        <v>7</v>
      </c>
      <c r="B12" s="3">
        <v>1238323.42</v>
      </c>
      <c r="C12" s="3">
        <v>326006.65999999997</v>
      </c>
      <c r="D12" s="3">
        <v>326006.65999999997</v>
      </c>
      <c r="E12" s="3">
        <v>391025.49</v>
      </c>
      <c r="F12" s="6">
        <f t="shared" si="0"/>
        <v>2281362.2299999995</v>
      </c>
    </row>
    <row r="13" spans="1:6" x14ac:dyDescent="0.2">
      <c r="A13" s="3" t="s">
        <v>8</v>
      </c>
      <c r="B13" s="3">
        <v>1071004.96</v>
      </c>
      <c r="C13" s="3">
        <v>281957.64</v>
      </c>
      <c r="D13" s="3">
        <v>281957.64</v>
      </c>
      <c r="E13" s="3">
        <v>338191.32</v>
      </c>
      <c r="F13" s="6">
        <f t="shared" si="0"/>
        <v>1973111.5600000003</v>
      </c>
    </row>
    <row r="14" spans="1:6" x14ac:dyDescent="0.2">
      <c r="A14" s="3" t="s">
        <v>9</v>
      </c>
      <c r="B14" s="3">
        <v>1050329.3700000001</v>
      </c>
      <c r="C14" s="3">
        <v>276514.5</v>
      </c>
      <c r="D14" s="3">
        <v>276514.5</v>
      </c>
      <c r="E14" s="3">
        <v>331662.59000000003</v>
      </c>
      <c r="F14" s="6">
        <f t="shared" si="0"/>
        <v>1935020.9600000002</v>
      </c>
    </row>
    <row r="15" spans="1:6" x14ac:dyDescent="0.2">
      <c r="A15" s="3" t="s">
        <v>10</v>
      </c>
      <c r="B15" s="3">
        <v>1172852.17</v>
      </c>
      <c r="C15" s="3">
        <v>308770.40999999997</v>
      </c>
      <c r="D15" s="3">
        <f>+C15</f>
        <v>308770.40999999997</v>
      </c>
      <c r="E15" s="3">
        <v>370351.63</v>
      </c>
      <c r="F15" s="6">
        <f t="shared" si="0"/>
        <v>2160744.6199999996</v>
      </c>
    </row>
    <row r="16" spans="1:6" x14ac:dyDescent="0.2">
      <c r="A16" s="3" t="s">
        <v>11</v>
      </c>
      <c r="B16" s="3">
        <v>1035144.62</v>
      </c>
      <c r="C16" s="3">
        <v>272516.88</v>
      </c>
      <c r="D16" s="3">
        <v>272516.88</v>
      </c>
      <c r="E16" s="3">
        <v>326867.7</v>
      </c>
      <c r="F16" s="6">
        <v>1907046.0799999998</v>
      </c>
    </row>
    <row r="17" spans="1:6" ht="13.5" thickBot="1" x14ac:dyDescent="0.25">
      <c r="A17" s="5" t="s">
        <v>12</v>
      </c>
      <c r="B17" s="5">
        <v>1435708.6</v>
      </c>
      <c r="C17" s="5">
        <v>377971.18</v>
      </c>
      <c r="D17" s="5">
        <v>377971.18</v>
      </c>
      <c r="E17" s="5">
        <v>453353.82</v>
      </c>
      <c r="F17" s="5">
        <v>2645004.7799999998</v>
      </c>
    </row>
    <row r="18" spans="1:6" ht="13.5" thickTop="1" x14ac:dyDescent="0.2">
      <c r="A18" s="3" t="s">
        <v>13</v>
      </c>
      <c r="B18" s="3">
        <f>SUM(B6:B17)</f>
        <v>12554546.58</v>
      </c>
      <c r="C18" s="3">
        <f>SUM(C6:C17)</f>
        <v>3305167.1</v>
      </c>
      <c r="D18" s="3">
        <f>SUM(D6:D17)</f>
        <v>3305167.1</v>
      </c>
      <c r="E18" s="3">
        <f>SUM(E6:E17)</f>
        <v>3964350.1899999995</v>
      </c>
      <c r="F18" s="3">
        <f>SUM(F6:F17)</f>
        <v>23129230.969999999</v>
      </c>
    </row>
    <row r="19" spans="1:6" x14ac:dyDescent="0.2">
      <c r="A19" s="1"/>
    </row>
    <row r="21" spans="1:6" x14ac:dyDescent="0.2">
      <c r="A21" s="7" t="s">
        <v>49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985899.93</v>
      </c>
      <c r="C24" s="3">
        <v>259552.51</v>
      </c>
      <c r="D24" s="3">
        <v>259552.51</v>
      </c>
      <c r="E24" s="3">
        <v>311317.7</v>
      </c>
      <c r="F24" s="6">
        <f t="shared" ref="F24:F35" si="1">SUM(B24:E24)</f>
        <v>1816322.65</v>
      </c>
    </row>
    <row r="25" spans="1:6" x14ac:dyDescent="0.2">
      <c r="A25" s="3" t="s">
        <v>8</v>
      </c>
      <c r="B25" s="3">
        <v>1103661.42</v>
      </c>
      <c r="C25" s="3">
        <v>290554.93</v>
      </c>
      <c r="D25" s="3">
        <v>290554.93</v>
      </c>
      <c r="E25" s="3">
        <v>348503.25</v>
      </c>
      <c r="F25" s="6">
        <f t="shared" si="1"/>
        <v>2033274.5299999998</v>
      </c>
    </row>
    <row r="26" spans="1:6" x14ac:dyDescent="0.2">
      <c r="A26" s="3" t="s">
        <v>9</v>
      </c>
      <c r="B26" s="3">
        <v>950639.88</v>
      </c>
      <c r="C26" s="3">
        <v>250269.79</v>
      </c>
      <c r="D26" s="3">
        <v>250269.79</v>
      </c>
      <c r="E26" s="3">
        <v>300183.63</v>
      </c>
      <c r="F26" s="6">
        <f t="shared" si="1"/>
        <v>1751363.0899999999</v>
      </c>
    </row>
    <row r="27" spans="1:6" x14ac:dyDescent="0.2">
      <c r="A27" s="3" t="s">
        <v>10</v>
      </c>
      <c r="B27" s="3">
        <v>907871.12</v>
      </c>
      <c r="C27" s="3">
        <v>239010.28</v>
      </c>
      <c r="D27" s="3">
        <v>239010.28</v>
      </c>
      <c r="E27" s="3">
        <v>286678.53999999998</v>
      </c>
      <c r="F27" s="6">
        <f t="shared" si="1"/>
        <v>1672570.22</v>
      </c>
    </row>
    <row r="28" spans="1:6" x14ac:dyDescent="0.2">
      <c r="A28" s="3" t="s">
        <v>11</v>
      </c>
      <c r="B28" s="3">
        <v>877403.1</v>
      </c>
      <c r="C28" s="3">
        <v>230989.14</v>
      </c>
      <c r="D28" s="3">
        <v>230989.14</v>
      </c>
      <c r="E28" s="3">
        <v>277057.65000000002</v>
      </c>
      <c r="F28" s="6">
        <f t="shared" si="1"/>
        <v>1616439.0299999998</v>
      </c>
    </row>
    <row r="29" spans="1:6" x14ac:dyDescent="0.2">
      <c r="A29" s="3" t="s">
        <v>12</v>
      </c>
      <c r="B29" s="3">
        <v>1081074.99</v>
      </c>
      <c r="C29" s="3">
        <v>284608.73</v>
      </c>
      <c r="D29" s="3">
        <v>284608.73</v>
      </c>
      <c r="E29" s="3">
        <v>341371.14</v>
      </c>
      <c r="F29" s="6">
        <f t="shared" si="1"/>
        <v>1991663.5899999999</v>
      </c>
    </row>
    <row r="30" spans="1:6" x14ac:dyDescent="0.2">
      <c r="A30" s="3" t="s">
        <v>1</v>
      </c>
      <c r="B30" s="3">
        <v>898045.91</v>
      </c>
      <c r="C30" s="3">
        <v>236423.65</v>
      </c>
      <c r="D30" s="3">
        <v>236423.65</v>
      </c>
      <c r="E30" s="3">
        <v>283576.03000000003</v>
      </c>
      <c r="F30" s="6">
        <f t="shared" si="1"/>
        <v>1654469.24</v>
      </c>
    </row>
    <row r="31" spans="1:6" x14ac:dyDescent="0.2">
      <c r="A31" s="3" t="s">
        <v>2</v>
      </c>
      <c r="B31" s="3">
        <v>708472.75</v>
      </c>
      <c r="C31" s="3">
        <v>186515.77</v>
      </c>
      <c r="D31" s="3">
        <v>186515.77</v>
      </c>
      <c r="E31" s="3">
        <v>223714.5</v>
      </c>
      <c r="F31" s="6">
        <f t="shared" si="1"/>
        <v>1305218.79</v>
      </c>
    </row>
    <row r="32" spans="1:6" x14ac:dyDescent="0.2">
      <c r="A32" s="3" t="s">
        <v>3</v>
      </c>
      <c r="B32" s="3">
        <v>973990.51</v>
      </c>
      <c r="C32" s="3">
        <v>256417.17</v>
      </c>
      <c r="D32" s="3">
        <v>256417.17</v>
      </c>
      <c r="E32" s="3">
        <v>307557.06</v>
      </c>
      <c r="F32" s="6">
        <f t="shared" si="1"/>
        <v>1794381.91</v>
      </c>
    </row>
    <row r="33" spans="1:6" x14ac:dyDescent="0.2">
      <c r="A33" s="3" t="s">
        <v>4</v>
      </c>
      <c r="B33" s="3">
        <v>917205.28</v>
      </c>
      <c r="C33" s="3">
        <v>241467.64</v>
      </c>
      <c r="D33" s="3">
        <v>241467.64</v>
      </c>
      <c r="E33" s="3">
        <v>289625.98</v>
      </c>
      <c r="F33" s="6">
        <f t="shared" si="1"/>
        <v>1689766.54</v>
      </c>
    </row>
    <row r="34" spans="1:6" x14ac:dyDescent="0.2">
      <c r="A34" s="3" t="s">
        <v>5</v>
      </c>
      <c r="B34" s="3">
        <v>913069.02</v>
      </c>
      <c r="C34" s="3">
        <v>240378.71</v>
      </c>
      <c r="D34" s="3">
        <v>240378.71</v>
      </c>
      <c r="E34" s="3">
        <v>288319.88</v>
      </c>
      <c r="F34" s="6">
        <f t="shared" si="1"/>
        <v>1682146.3199999998</v>
      </c>
    </row>
    <row r="35" spans="1:6" ht="13.5" thickBot="1" x14ac:dyDescent="0.25">
      <c r="A35" s="5" t="s">
        <v>6</v>
      </c>
      <c r="B35" s="5">
        <v>1140399.97</v>
      </c>
      <c r="C35" s="5">
        <v>300226.89</v>
      </c>
      <c r="D35" s="5">
        <v>300226.89</v>
      </c>
      <c r="E35" s="5">
        <v>360104.19</v>
      </c>
      <c r="F35" s="5">
        <f t="shared" si="1"/>
        <v>2100957.94</v>
      </c>
    </row>
    <row r="36" spans="1:6" ht="13.5" thickTop="1" x14ac:dyDescent="0.2">
      <c r="A36" s="3" t="s">
        <v>13</v>
      </c>
      <c r="B36" s="3">
        <f>SUM(B24:B35)</f>
        <v>11457733.880000001</v>
      </c>
      <c r="C36" s="3">
        <f>SUM(C24:C35)</f>
        <v>3016415.21</v>
      </c>
      <c r="D36" s="3">
        <f>SUM(D24:D35)</f>
        <v>3016415.21</v>
      </c>
      <c r="E36" s="3">
        <f>SUM(E24:E35)</f>
        <v>3618009.5500000003</v>
      </c>
      <c r="F36" s="3">
        <f>SUM(F24:F35)</f>
        <v>21108573.850000001</v>
      </c>
    </row>
    <row r="37" spans="1:6" x14ac:dyDescent="0.2">
      <c r="A37" s="3"/>
      <c r="B37" s="3"/>
      <c r="C37" s="3"/>
      <c r="D37" s="3"/>
      <c r="E37" s="3"/>
      <c r="F37" s="3"/>
    </row>
    <row r="38" spans="1:6" x14ac:dyDescent="0.2">
      <c r="A38" s="3"/>
      <c r="B38" s="3"/>
      <c r="C38" s="3"/>
      <c r="D38" s="3"/>
      <c r="E38" s="3"/>
      <c r="F38" s="3"/>
    </row>
    <row r="39" spans="1:6" x14ac:dyDescent="0.2">
      <c r="A39" s="7"/>
      <c r="B39" s="4"/>
      <c r="C39" s="4"/>
      <c r="D39" s="4"/>
      <c r="E39" s="4"/>
      <c r="F39" s="4"/>
    </row>
    <row r="40" spans="1:6" x14ac:dyDescent="0.2">
      <c r="A40" s="15"/>
      <c r="B40" s="4"/>
      <c r="C40" s="4"/>
      <c r="D40" s="4"/>
      <c r="E40" s="4"/>
      <c r="F40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"/>
  <sheetViews>
    <sheetView workbookViewId="0">
      <selection activeCell="A21" sqref="A21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2019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1045387.09</v>
      </c>
      <c r="C6" s="3">
        <v>275213.37</v>
      </c>
      <c r="D6" s="3">
        <v>275213.37</v>
      </c>
      <c r="E6" s="3">
        <v>330101.96999999997</v>
      </c>
      <c r="F6" s="6">
        <v>1925915.8</v>
      </c>
    </row>
    <row r="7" spans="1:6" x14ac:dyDescent="0.2">
      <c r="A7" s="3" t="s">
        <v>2</v>
      </c>
      <c r="B7" s="3">
        <v>769717.44</v>
      </c>
      <c r="C7" s="3">
        <v>202639.32</v>
      </c>
      <c r="D7" s="3">
        <v>202639.32</v>
      </c>
      <c r="E7" s="3">
        <v>243053.74</v>
      </c>
      <c r="F7" s="6">
        <v>1418049.82</v>
      </c>
    </row>
    <row r="8" spans="1:6" x14ac:dyDescent="0.2">
      <c r="A8" s="3" t="s">
        <v>3</v>
      </c>
      <c r="B8" s="3">
        <v>617968.64000000001</v>
      </c>
      <c r="C8" s="3">
        <v>162689.24</v>
      </c>
      <c r="D8" s="3">
        <v>162689.24</v>
      </c>
      <c r="E8" s="3">
        <v>195136.01</v>
      </c>
      <c r="F8" s="6">
        <v>1138483.1299999999</v>
      </c>
    </row>
    <row r="9" spans="1:6" x14ac:dyDescent="0.2">
      <c r="A9" s="3" t="s">
        <v>4</v>
      </c>
      <c r="B9" s="3">
        <v>880053.67</v>
      </c>
      <c r="C9" s="3">
        <v>231686.94</v>
      </c>
      <c r="D9" s="3">
        <v>231686.94</v>
      </c>
      <c r="E9" s="3">
        <v>277894.62</v>
      </c>
      <c r="F9" s="6">
        <v>1621322.17</v>
      </c>
    </row>
    <row r="10" spans="1:6" x14ac:dyDescent="0.2">
      <c r="A10" s="3" t="s">
        <v>5</v>
      </c>
      <c r="B10" s="3">
        <v>901946.24</v>
      </c>
      <c r="C10" s="3">
        <v>237450.47</v>
      </c>
      <c r="D10" s="3">
        <v>237450.47</v>
      </c>
      <c r="E10" s="3">
        <v>284807.63</v>
      </c>
      <c r="F10" s="6">
        <v>1661654.81</v>
      </c>
    </row>
    <row r="11" spans="1:6" x14ac:dyDescent="0.2">
      <c r="A11" s="3" t="s">
        <v>6</v>
      </c>
      <c r="B11" s="3">
        <v>1059190.5900000001</v>
      </c>
      <c r="C11" s="3">
        <v>278847.33</v>
      </c>
      <c r="D11" s="3">
        <v>278847.33</v>
      </c>
      <c r="E11" s="3">
        <v>334460.69</v>
      </c>
      <c r="F11" s="6">
        <v>1951345.9400000002</v>
      </c>
    </row>
    <row r="12" spans="1:6" x14ac:dyDescent="0.2">
      <c r="A12" s="3" t="s">
        <v>7</v>
      </c>
      <c r="B12" s="3">
        <v>985899.93</v>
      </c>
      <c r="C12" s="3">
        <v>259552.51</v>
      </c>
      <c r="D12" s="3">
        <v>259552.51</v>
      </c>
      <c r="E12" s="3">
        <v>311317.7</v>
      </c>
      <c r="F12" s="6">
        <v>1816322.65</v>
      </c>
    </row>
    <row r="13" spans="1:6" x14ac:dyDescent="0.2">
      <c r="A13" s="3" t="s">
        <v>8</v>
      </c>
      <c r="B13" s="3">
        <v>1103661.42</v>
      </c>
      <c r="C13" s="3">
        <v>290554.93</v>
      </c>
      <c r="D13" s="3">
        <v>290554.93</v>
      </c>
      <c r="E13" s="3">
        <v>348503.25</v>
      </c>
      <c r="F13" s="6">
        <v>2033274.5299999998</v>
      </c>
    </row>
    <row r="14" spans="1:6" x14ac:dyDescent="0.2">
      <c r="A14" s="3" t="s">
        <v>9</v>
      </c>
      <c r="B14" s="3">
        <v>950639.88</v>
      </c>
      <c r="C14" s="3">
        <v>250269.79</v>
      </c>
      <c r="D14" s="3">
        <v>250269.79</v>
      </c>
      <c r="E14" s="3">
        <v>300183.63</v>
      </c>
      <c r="F14" s="6">
        <v>1751363.0899999999</v>
      </c>
    </row>
    <row r="15" spans="1:6" x14ac:dyDescent="0.2">
      <c r="A15" s="3" t="s">
        <v>10</v>
      </c>
      <c r="B15" s="3">
        <v>907871.12</v>
      </c>
      <c r="C15" s="3">
        <v>239010.28</v>
      </c>
      <c r="D15" s="3">
        <v>239010.28</v>
      </c>
      <c r="E15" s="3">
        <v>286678.53999999998</v>
      </c>
      <c r="F15" s="6">
        <v>1672570.22</v>
      </c>
    </row>
    <row r="16" spans="1:6" x14ac:dyDescent="0.2">
      <c r="A16" s="3" t="s">
        <v>11</v>
      </c>
      <c r="B16" s="3">
        <v>877403.1</v>
      </c>
      <c r="C16" s="3">
        <v>230989.14</v>
      </c>
      <c r="D16" s="3">
        <v>230989.14</v>
      </c>
      <c r="E16" s="3">
        <v>277057.65000000002</v>
      </c>
      <c r="F16" s="6">
        <v>1616439.0299999998</v>
      </c>
    </row>
    <row r="17" spans="1:6" ht="13.5" thickBot="1" x14ac:dyDescent="0.25">
      <c r="A17" s="5" t="s">
        <v>12</v>
      </c>
      <c r="B17" s="5">
        <v>1081074.99</v>
      </c>
      <c r="C17" s="5">
        <v>284608.73</v>
      </c>
      <c r="D17" s="5">
        <v>284608.73</v>
      </c>
      <c r="E17" s="5">
        <v>341371.14</v>
      </c>
      <c r="F17" s="5">
        <v>1991663.5899999999</v>
      </c>
    </row>
    <row r="18" spans="1:6" ht="13.5" thickTop="1" x14ac:dyDescent="0.2">
      <c r="A18" s="3" t="s">
        <v>13</v>
      </c>
      <c r="B18" s="3">
        <f>SUM(B6:B17)</f>
        <v>11180814.109999999</v>
      </c>
      <c r="C18" s="3">
        <f>SUM(C6:C17)</f>
        <v>2943512.05</v>
      </c>
      <c r="D18" s="3">
        <f>SUM(D6:D17)</f>
        <v>2943512.05</v>
      </c>
      <c r="E18" s="3">
        <f>SUM(E6:E17)</f>
        <v>3530566.57</v>
      </c>
      <c r="F18" s="3">
        <f>SUM(F6:F17)</f>
        <v>20598404.780000001</v>
      </c>
    </row>
    <row r="21" spans="1:6" x14ac:dyDescent="0.2">
      <c r="A21" s="7" t="s">
        <v>48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1074380.9099999999</v>
      </c>
      <c r="C24" s="3">
        <v>282846.40999999997</v>
      </c>
      <c r="D24" s="3">
        <v>282846.40999999997</v>
      </c>
      <c r="E24" s="3">
        <v>339257.35</v>
      </c>
      <c r="F24" s="6">
        <v>1979331.0799999996</v>
      </c>
    </row>
    <row r="25" spans="1:6" x14ac:dyDescent="0.2">
      <c r="A25" s="3" t="s">
        <v>8</v>
      </c>
      <c r="B25" s="3">
        <v>1003769.56</v>
      </c>
      <c r="C25" s="3">
        <v>264256.94</v>
      </c>
      <c r="D25" s="3">
        <v>264256.94</v>
      </c>
      <c r="E25" s="3">
        <v>316960.39</v>
      </c>
      <c r="F25" s="6">
        <v>1849243.83</v>
      </c>
    </row>
    <row r="26" spans="1:6" x14ac:dyDescent="0.2">
      <c r="A26" s="3" t="s">
        <v>9</v>
      </c>
      <c r="B26" s="3">
        <v>1094176.02</v>
      </c>
      <c r="C26" s="3">
        <v>288057.76</v>
      </c>
      <c r="D26" s="3">
        <v>288057.76</v>
      </c>
      <c r="E26" s="3">
        <v>345508.05</v>
      </c>
      <c r="F26" s="6">
        <v>2015799.59</v>
      </c>
    </row>
    <row r="27" spans="1:6" x14ac:dyDescent="0.2">
      <c r="A27" s="3" t="s">
        <v>10</v>
      </c>
      <c r="B27" s="3">
        <v>777570.45</v>
      </c>
      <c r="C27" s="3">
        <v>204706.74</v>
      </c>
      <c r="D27" s="3">
        <v>204706.74</v>
      </c>
      <c r="E27" s="3">
        <v>245533.48</v>
      </c>
      <c r="F27" s="6">
        <v>1432517.41</v>
      </c>
    </row>
    <row r="28" spans="1:6" x14ac:dyDescent="0.2">
      <c r="A28" s="3" t="s">
        <v>11</v>
      </c>
      <c r="B28" s="3">
        <v>873853.71</v>
      </c>
      <c r="C28" s="3">
        <v>230054.71</v>
      </c>
      <c r="D28" s="3">
        <v>230054.71</v>
      </c>
      <c r="E28" s="3">
        <v>275936.86</v>
      </c>
      <c r="F28" s="6">
        <v>1609899.9899999998</v>
      </c>
    </row>
    <row r="29" spans="1:6" x14ac:dyDescent="0.2">
      <c r="A29" s="3" t="s">
        <v>12</v>
      </c>
      <c r="B29" s="3">
        <v>829502.07</v>
      </c>
      <c r="C29" s="3">
        <v>218378.49</v>
      </c>
      <c r="D29" s="3">
        <v>218378.49</v>
      </c>
      <c r="E29" s="3">
        <v>261931.93</v>
      </c>
      <c r="F29" s="6">
        <v>1528190.9799999997</v>
      </c>
    </row>
    <row r="30" spans="1:6" x14ac:dyDescent="0.2">
      <c r="A30" s="3" t="s">
        <v>1</v>
      </c>
      <c r="B30" s="3">
        <v>1045387.09</v>
      </c>
      <c r="C30" s="3">
        <v>275213.37</v>
      </c>
      <c r="D30" s="3">
        <v>275213.37</v>
      </c>
      <c r="E30" s="3">
        <v>330101.96999999997</v>
      </c>
      <c r="F30" s="6">
        <v>1925915.8</v>
      </c>
    </row>
    <row r="31" spans="1:6" x14ac:dyDescent="0.2">
      <c r="A31" s="3" t="s">
        <v>2</v>
      </c>
      <c r="B31" s="3">
        <v>769717.44</v>
      </c>
      <c r="C31" s="3">
        <v>202639.32</v>
      </c>
      <c r="D31" s="3">
        <v>202639.32</v>
      </c>
      <c r="E31" s="3">
        <v>243053.74</v>
      </c>
      <c r="F31" s="6">
        <v>1418049.82</v>
      </c>
    </row>
    <row r="32" spans="1:6" x14ac:dyDescent="0.2">
      <c r="A32" s="3" t="s">
        <v>3</v>
      </c>
      <c r="B32" s="3">
        <v>617968.64000000001</v>
      </c>
      <c r="C32" s="3">
        <v>162689.24</v>
      </c>
      <c r="D32" s="3">
        <v>162689.24</v>
      </c>
      <c r="E32" s="3">
        <v>195136.01</v>
      </c>
      <c r="F32" s="6">
        <v>1138483.1299999999</v>
      </c>
    </row>
    <row r="33" spans="1:6" x14ac:dyDescent="0.2">
      <c r="A33" s="3" t="s">
        <v>4</v>
      </c>
      <c r="B33" s="3">
        <v>880053.67</v>
      </c>
      <c r="C33" s="3">
        <v>231686.94</v>
      </c>
      <c r="D33" s="3">
        <v>231686.94</v>
      </c>
      <c r="E33" s="3">
        <v>277894.62</v>
      </c>
      <c r="F33" s="6">
        <v>1621322.17</v>
      </c>
    </row>
    <row r="34" spans="1:6" x14ac:dyDescent="0.2">
      <c r="A34" s="3" t="s">
        <v>5</v>
      </c>
      <c r="B34" s="3">
        <v>901946.24</v>
      </c>
      <c r="C34" s="3">
        <v>237450.47</v>
      </c>
      <c r="D34" s="3">
        <v>237450.47</v>
      </c>
      <c r="E34" s="3">
        <v>284807.63</v>
      </c>
      <c r="F34" s="6">
        <v>1661654.81</v>
      </c>
    </row>
    <row r="35" spans="1:6" ht="13.5" thickBot="1" x14ac:dyDescent="0.25">
      <c r="A35" s="5" t="s">
        <v>6</v>
      </c>
      <c r="B35" s="5">
        <v>1059190.5900000001</v>
      </c>
      <c r="C35" s="5">
        <v>278847.33</v>
      </c>
      <c r="D35" s="5">
        <v>278847.33</v>
      </c>
      <c r="E35" s="5">
        <v>334460.69</v>
      </c>
      <c r="F35" s="5">
        <v>1951345.9400000002</v>
      </c>
    </row>
    <row r="36" spans="1:6" ht="13.5" thickTop="1" x14ac:dyDescent="0.2">
      <c r="A36" s="3" t="s">
        <v>13</v>
      </c>
      <c r="B36" s="3">
        <f>SUM(B24:B35)</f>
        <v>10927516.390000001</v>
      </c>
      <c r="C36" s="3">
        <f>SUM(C24:C35)</f>
        <v>2876827.72</v>
      </c>
      <c r="D36" s="3">
        <f>SUM(D24:D35)</f>
        <v>2876827.72</v>
      </c>
      <c r="E36" s="3">
        <f>SUM(E24:E35)</f>
        <v>3450582.7199999993</v>
      </c>
      <c r="F36" s="3">
        <f>SUM(F24:F35)</f>
        <v>20131754.550000004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"/>
  <sheetViews>
    <sheetView workbookViewId="0">
      <selection activeCell="N22" sqref="A1:IV655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2018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1008775.36</v>
      </c>
      <c r="C6" s="3">
        <v>265574.78999999998</v>
      </c>
      <c r="D6" s="3">
        <v>265574.78999999998</v>
      </c>
      <c r="E6" s="3">
        <v>318541.07</v>
      </c>
      <c r="F6" s="6">
        <f>SUM(B6:E6)</f>
        <v>1858466.01</v>
      </c>
    </row>
    <row r="7" spans="1:6" x14ac:dyDescent="0.2">
      <c r="A7" s="3" t="s">
        <v>2</v>
      </c>
      <c r="B7" s="3">
        <v>850902.94</v>
      </c>
      <c r="C7" s="3">
        <v>224012.59</v>
      </c>
      <c r="D7" s="3">
        <v>224012.59</v>
      </c>
      <c r="E7" s="3">
        <v>268689.69</v>
      </c>
      <c r="F7" s="6">
        <f>SUM(B7:E7)</f>
        <v>1567617.81</v>
      </c>
    </row>
    <row r="8" spans="1:6" x14ac:dyDescent="0.2">
      <c r="A8" s="3" t="s">
        <v>3</v>
      </c>
      <c r="B8" s="3">
        <v>775939.34</v>
      </c>
      <c r="C8" s="3">
        <v>204277.32</v>
      </c>
      <c r="D8" s="3">
        <v>204277.32</v>
      </c>
      <c r="E8" s="3">
        <v>245018.43</v>
      </c>
      <c r="F8" s="6">
        <f t="shared" ref="F8:F17" si="0">SUM(B8:E8)</f>
        <v>1429512.41</v>
      </c>
    </row>
    <row r="9" spans="1:6" x14ac:dyDescent="0.2">
      <c r="A9" s="3" t="s">
        <v>4</v>
      </c>
      <c r="B9" s="3">
        <v>968692.52</v>
      </c>
      <c r="C9" s="3">
        <v>255022.4</v>
      </c>
      <c r="D9" s="3">
        <v>255022.4</v>
      </c>
      <c r="E9" s="3">
        <v>305884.11</v>
      </c>
      <c r="F9" s="6">
        <f t="shared" si="0"/>
        <v>1784621.4299999997</v>
      </c>
    </row>
    <row r="10" spans="1:6" x14ac:dyDescent="0.2">
      <c r="A10" s="3" t="s">
        <v>5</v>
      </c>
      <c r="B10" s="3">
        <v>891320.74</v>
      </c>
      <c r="C10" s="3">
        <v>234653.15</v>
      </c>
      <c r="D10" s="3">
        <v>234653.15</v>
      </c>
      <c r="E10" s="3">
        <v>281452.42</v>
      </c>
      <c r="F10" s="6">
        <f t="shared" si="0"/>
        <v>1642079.4599999997</v>
      </c>
    </row>
    <row r="11" spans="1:6" x14ac:dyDescent="0.2">
      <c r="A11" s="3" t="s">
        <v>6</v>
      </c>
      <c r="B11" s="3">
        <v>1086814.57</v>
      </c>
      <c r="C11" s="3">
        <v>286119.76</v>
      </c>
      <c r="D11" s="3">
        <v>286119.76</v>
      </c>
      <c r="E11" s="3">
        <v>343183.53</v>
      </c>
      <c r="F11" s="6">
        <f t="shared" si="0"/>
        <v>2002237.62</v>
      </c>
    </row>
    <row r="12" spans="1:6" x14ac:dyDescent="0.2">
      <c r="A12" s="3" t="s">
        <v>7</v>
      </c>
      <c r="B12" s="3">
        <v>1074380.9099999999</v>
      </c>
      <c r="C12" s="3">
        <v>282846.40999999997</v>
      </c>
      <c r="D12" s="3">
        <v>282846.40999999997</v>
      </c>
      <c r="E12" s="3">
        <v>339257.35</v>
      </c>
      <c r="F12" s="6">
        <f t="shared" si="0"/>
        <v>1979331.0799999996</v>
      </c>
    </row>
    <row r="13" spans="1:6" x14ac:dyDescent="0.2">
      <c r="A13" s="3" t="s">
        <v>8</v>
      </c>
      <c r="B13" s="3">
        <v>1003769.56</v>
      </c>
      <c r="C13" s="3">
        <v>264256.94</v>
      </c>
      <c r="D13" s="3">
        <v>264256.94</v>
      </c>
      <c r="E13" s="3">
        <v>316960.39</v>
      </c>
      <c r="F13" s="6">
        <f t="shared" si="0"/>
        <v>1849243.83</v>
      </c>
    </row>
    <row r="14" spans="1:6" x14ac:dyDescent="0.2">
      <c r="A14" s="3" t="s">
        <v>9</v>
      </c>
      <c r="B14" s="3">
        <v>1094176.02</v>
      </c>
      <c r="C14" s="3">
        <v>288057.76</v>
      </c>
      <c r="D14" s="3">
        <v>288057.76</v>
      </c>
      <c r="E14" s="3">
        <v>345508.05</v>
      </c>
      <c r="F14" s="6">
        <f t="shared" si="0"/>
        <v>2015799.59</v>
      </c>
    </row>
    <row r="15" spans="1:6" x14ac:dyDescent="0.2">
      <c r="A15" s="3" t="s">
        <v>10</v>
      </c>
      <c r="B15" s="3">
        <v>777570.45</v>
      </c>
      <c r="C15" s="3">
        <v>204706.74</v>
      </c>
      <c r="D15" s="3">
        <v>204706.74</v>
      </c>
      <c r="E15" s="3">
        <v>245533.48</v>
      </c>
      <c r="F15" s="6">
        <f t="shared" si="0"/>
        <v>1432517.41</v>
      </c>
    </row>
    <row r="16" spans="1:6" x14ac:dyDescent="0.2">
      <c r="A16" s="3" t="s">
        <v>11</v>
      </c>
      <c r="B16" s="3">
        <v>873853.71</v>
      </c>
      <c r="C16" s="3">
        <v>230054.71</v>
      </c>
      <c r="D16" s="3">
        <v>230054.71</v>
      </c>
      <c r="E16" s="3">
        <v>275936.86</v>
      </c>
      <c r="F16" s="6">
        <f t="shared" si="0"/>
        <v>1609899.9899999998</v>
      </c>
    </row>
    <row r="17" spans="1:6" ht="13.5" thickBot="1" x14ac:dyDescent="0.25">
      <c r="A17" s="5" t="s">
        <v>12</v>
      </c>
      <c r="B17" s="5">
        <v>829502.07</v>
      </c>
      <c r="C17" s="5">
        <v>218378.49</v>
      </c>
      <c r="D17" s="5">
        <v>218378.49</v>
      </c>
      <c r="E17" s="5">
        <v>261931.93</v>
      </c>
      <c r="F17" s="5">
        <f t="shared" si="0"/>
        <v>1528190.9799999997</v>
      </c>
    </row>
    <row r="18" spans="1:6" ht="13.5" thickTop="1" x14ac:dyDescent="0.2">
      <c r="A18" s="3" t="s">
        <v>13</v>
      </c>
      <c r="B18" s="3">
        <f>SUM(B6:B17)</f>
        <v>11235698.189999998</v>
      </c>
      <c r="C18" s="3">
        <f>SUM(C6:C17)</f>
        <v>2957961.0600000005</v>
      </c>
      <c r="D18" s="3">
        <f>SUM(D6:D17)</f>
        <v>2957961.0600000005</v>
      </c>
      <c r="E18" s="3">
        <f>SUM(E6:E17)</f>
        <v>3547897.3099999996</v>
      </c>
      <c r="F18" s="3">
        <f>SUM(F6:F17)</f>
        <v>20699517.619999997</v>
      </c>
    </row>
    <row r="21" spans="1:6" x14ac:dyDescent="0.2">
      <c r="A21" s="7" t="s">
        <v>47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1119414.55</v>
      </c>
      <c r="C24" s="3">
        <v>294702.17</v>
      </c>
      <c r="D24" s="3">
        <v>294702.17</v>
      </c>
      <c r="E24" s="3">
        <v>353477.62</v>
      </c>
      <c r="F24" s="6">
        <f>SUM(B24:E24)</f>
        <v>2062296.5099999998</v>
      </c>
    </row>
    <row r="25" spans="1:6" x14ac:dyDescent="0.2">
      <c r="A25" s="3" t="s">
        <v>8</v>
      </c>
      <c r="B25" s="3">
        <v>884850.69</v>
      </c>
      <c r="C25" s="3">
        <v>232949.83</v>
      </c>
      <c r="D25" s="3">
        <v>232949.83</v>
      </c>
      <c r="E25" s="3">
        <v>279409.38</v>
      </c>
      <c r="F25" s="6">
        <f>SUM(B25:E25)</f>
        <v>1630159.73</v>
      </c>
    </row>
    <row r="26" spans="1:6" x14ac:dyDescent="0.2">
      <c r="A26" s="3" t="s">
        <v>9</v>
      </c>
      <c r="B26" s="3">
        <v>866757.81</v>
      </c>
      <c r="C26" s="3">
        <v>228186.61</v>
      </c>
      <c r="D26" s="3">
        <v>228186.61</v>
      </c>
      <c r="E26" s="3">
        <v>273696.18</v>
      </c>
      <c r="F26" s="6">
        <f t="shared" ref="F26:F35" si="1">SUM(B26:E26)</f>
        <v>1596827.2099999997</v>
      </c>
    </row>
    <row r="27" spans="1:6" x14ac:dyDescent="0.2">
      <c r="A27" s="3" t="s">
        <v>10</v>
      </c>
      <c r="B27" s="3">
        <v>879152.62</v>
      </c>
      <c r="C27" s="3">
        <v>231449.72</v>
      </c>
      <c r="D27" s="3">
        <v>231449.72</v>
      </c>
      <c r="E27" s="3">
        <v>277610.09000000003</v>
      </c>
      <c r="F27" s="6">
        <f t="shared" si="1"/>
        <v>1619662.1500000001</v>
      </c>
    </row>
    <row r="28" spans="1:6" x14ac:dyDescent="0.2">
      <c r="A28" s="3" t="s">
        <v>11</v>
      </c>
      <c r="B28" s="3">
        <v>871748.1</v>
      </c>
      <c r="C28" s="3">
        <v>229500.38</v>
      </c>
      <c r="D28" s="3">
        <v>229500.38</v>
      </c>
      <c r="E28" s="3">
        <v>275271.96999999997</v>
      </c>
      <c r="F28" s="6">
        <f t="shared" si="1"/>
        <v>1606020.8299999998</v>
      </c>
    </row>
    <row r="29" spans="1:6" x14ac:dyDescent="0.2">
      <c r="A29" s="3" t="s">
        <v>12</v>
      </c>
      <c r="B29" s="3">
        <v>721435.78</v>
      </c>
      <c r="C29" s="3">
        <v>189928.47</v>
      </c>
      <c r="D29" s="3">
        <v>189928.47</v>
      </c>
      <c r="E29" s="3">
        <v>227807.83</v>
      </c>
      <c r="F29" s="6">
        <f t="shared" si="1"/>
        <v>1329100.55</v>
      </c>
    </row>
    <row r="30" spans="1:6" x14ac:dyDescent="0.2">
      <c r="A30" s="3" t="s">
        <v>1</v>
      </c>
      <c r="B30" s="3">
        <v>1008775.36</v>
      </c>
      <c r="C30" s="3">
        <v>265574.78999999998</v>
      </c>
      <c r="D30" s="3">
        <v>265574.78999999998</v>
      </c>
      <c r="E30" s="3">
        <v>318541.07</v>
      </c>
      <c r="F30" s="6">
        <f t="shared" si="1"/>
        <v>1858466.01</v>
      </c>
    </row>
    <row r="31" spans="1:6" x14ac:dyDescent="0.2">
      <c r="A31" s="3" t="s">
        <v>2</v>
      </c>
      <c r="B31" s="3">
        <v>850902.94</v>
      </c>
      <c r="C31" s="3">
        <v>224012.59</v>
      </c>
      <c r="D31" s="3">
        <v>224012.59</v>
      </c>
      <c r="E31" s="3">
        <v>268689.69</v>
      </c>
      <c r="F31" s="6">
        <f t="shared" si="1"/>
        <v>1567617.81</v>
      </c>
    </row>
    <row r="32" spans="1:6" x14ac:dyDescent="0.2">
      <c r="A32" s="3" t="s">
        <v>3</v>
      </c>
      <c r="B32" s="3">
        <v>775939.34</v>
      </c>
      <c r="C32" s="3">
        <v>204277.32</v>
      </c>
      <c r="D32" s="3">
        <v>204277.32</v>
      </c>
      <c r="E32" s="3">
        <v>245018.43</v>
      </c>
      <c r="F32" s="6">
        <f t="shared" si="1"/>
        <v>1429512.41</v>
      </c>
    </row>
    <row r="33" spans="1:6" x14ac:dyDescent="0.2">
      <c r="A33" s="3" t="s">
        <v>4</v>
      </c>
      <c r="B33" s="3">
        <v>968692.52</v>
      </c>
      <c r="C33" s="3">
        <v>255022.4</v>
      </c>
      <c r="D33" s="3">
        <v>255022.4</v>
      </c>
      <c r="E33" s="3">
        <v>305884.11</v>
      </c>
      <c r="F33" s="6">
        <f t="shared" si="1"/>
        <v>1784621.4299999997</v>
      </c>
    </row>
    <row r="34" spans="1:6" x14ac:dyDescent="0.2">
      <c r="A34" s="3" t="s">
        <v>5</v>
      </c>
      <c r="B34" s="3">
        <v>891320.74</v>
      </c>
      <c r="C34" s="3">
        <v>234653.15</v>
      </c>
      <c r="D34" s="3">
        <v>234653.15</v>
      </c>
      <c r="E34" s="3">
        <v>281452.42</v>
      </c>
      <c r="F34" s="6">
        <f t="shared" si="1"/>
        <v>1642079.4599999997</v>
      </c>
    </row>
    <row r="35" spans="1:6" ht="13.5" thickBot="1" x14ac:dyDescent="0.25">
      <c r="A35" s="5" t="s">
        <v>6</v>
      </c>
      <c r="B35" s="5">
        <v>1086814.57</v>
      </c>
      <c r="C35" s="5">
        <v>286119.76</v>
      </c>
      <c r="D35" s="5">
        <v>286119.76</v>
      </c>
      <c r="E35" s="5">
        <v>343183.53</v>
      </c>
      <c r="F35" s="5">
        <f t="shared" si="1"/>
        <v>2002237.62</v>
      </c>
    </row>
    <row r="36" spans="1:6" ht="13.5" thickTop="1" x14ac:dyDescent="0.2">
      <c r="A36" s="3" t="s">
        <v>13</v>
      </c>
      <c r="B36" s="3">
        <f>SUM(B24:B35)</f>
        <v>10925805.02</v>
      </c>
      <c r="C36" s="3">
        <f>SUM(C24:C35)</f>
        <v>2876377.1899999995</v>
      </c>
      <c r="D36" s="3">
        <f>SUM(D24:D35)</f>
        <v>2876377.1899999995</v>
      </c>
      <c r="E36" s="3">
        <f>SUM(E24:E35)</f>
        <v>3450042.3200000003</v>
      </c>
      <c r="F36" s="3">
        <f>SUM(F24:F35)</f>
        <v>20128601.720000003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topLeftCell="A16" workbookViewId="0">
      <selection activeCell="C43" sqref="C43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2017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975568.85</v>
      </c>
      <c r="C6" s="3">
        <v>256832.7</v>
      </c>
      <c r="D6" s="3">
        <v>256832.7</v>
      </c>
      <c r="E6" s="3">
        <v>308055.46000000002</v>
      </c>
      <c r="F6" s="6">
        <f>SUM(B6:E6)</f>
        <v>1797289.71</v>
      </c>
    </row>
    <row r="7" spans="1:6" x14ac:dyDescent="0.2">
      <c r="A7" s="3" t="s">
        <v>2</v>
      </c>
      <c r="B7" s="3">
        <v>694752.47</v>
      </c>
      <c r="C7" s="3">
        <v>182903.7</v>
      </c>
      <c r="D7" s="3">
        <v>182903.7</v>
      </c>
      <c r="E7" s="3">
        <v>219382.05</v>
      </c>
      <c r="F7" s="6">
        <f>SUM(B7:E7)</f>
        <v>1279941.92</v>
      </c>
    </row>
    <row r="8" spans="1:6" x14ac:dyDescent="0.2">
      <c r="A8" s="3" t="s">
        <v>3</v>
      </c>
      <c r="B8" s="3">
        <v>593233.39</v>
      </c>
      <c r="C8" s="3">
        <v>156177.32</v>
      </c>
      <c r="D8" s="3">
        <v>156177.32</v>
      </c>
      <c r="E8" s="3">
        <v>187325.36</v>
      </c>
      <c r="F8" s="6">
        <f t="shared" ref="F8:F17" si="0">SUM(B8:E8)</f>
        <v>1092913.3900000001</v>
      </c>
    </row>
    <row r="9" spans="1:6" x14ac:dyDescent="0.2">
      <c r="A9" s="3" t="s">
        <v>4</v>
      </c>
      <c r="B9" s="3">
        <v>959418.91</v>
      </c>
      <c r="C9" s="3">
        <v>252580.99</v>
      </c>
      <c r="D9" s="3">
        <v>252580.99</v>
      </c>
      <c r="E9" s="3">
        <v>302955.78999999998</v>
      </c>
      <c r="F9" s="6">
        <f t="shared" si="0"/>
        <v>1767536.68</v>
      </c>
    </row>
    <row r="10" spans="1:6" x14ac:dyDescent="0.2">
      <c r="A10" s="3" t="s">
        <v>5</v>
      </c>
      <c r="B10" s="3">
        <v>982645.62</v>
      </c>
      <c r="C10" s="3">
        <v>258695.76</v>
      </c>
      <c r="D10" s="3">
        <v>258695.76</v>
      </c>
      <c r="E10" s="3">
        <v>310290.09000000003</v>
      </c>
      <c r="F10" s="6">
        <f t="shared" si="0"/>
        <v>1810327.23</v>
      </c>
    </row>
    <row r="11" spans="1:6" x14ac:dyDescent="0.2">
      <c r="A11" s="3" t="s">
        <v>6</v>
      </c>
      <c r="B11" s="3">
        <v>1058171.33</v>
      </c>
      <c r="C11" s="3">
        <v>278579</v>
      </c>
      <c r="D11" s="3">
        <v>278579</v>
      </c>
      <c r="E11" s="3">
        <v>334138.84999999998</v>
      </c>
      <c r="F11" s="6">
        <f t="shared" si="0"/>
        <v>1949468.1800000002</v>
      </c>
    </row>
    <row r="12" spans="1:6" x14ac:dyDescent="0.2">
      <c r="A12" s="3" t="s">
        <v>7</v>
      </c>
      <c r="B12" s="3">
        <v>1119414.55</v>
      </c>
      <c r="C12" s="3">
        <v>294702.17</v>
      </c>
      <c r="D12" s="3">
        <v>294702.17</v>
      </c>
      <c r="E12" s="3">
        <v>353477.62</v>
      </c>
      <c r="F12" s="6">
        <f t="shared" si="0"/>
        <v>2062296.5099999998</v>
      </c>
    </row>
    <row r="13" spans="1:6" x14ac:dyDescent="0.2">
      <c r="A13" s="3" t="s">
        <v>8</v>
      </c>
      <c r="B13" s="3">
        <v>884850.69</v>
      </c>
      <c r="C13" s="3">
        <v>232949.83</v>
      </c>
      <c r="D13" s="3">
        <v>232949.83</v>
      </c>
      <c r="E13" s="3">
        <v>279409.38</v>
      </c>
      <c r="F13" s="6">
        <f t="shared" si="0"/>
        <v>1630159.73</v>
      </c>
    </row>
    <row r="14" spans="1:6" x14ac:dyDescent="0.2">
      <c r="A14" s="3" t="s">
        <v>9</v>
      </c>
      <c r="B14" s="3">
        <v>866757.81</v>
      </c>
      <c r="C14" s="3">
        <v>228186.61</v>
      </c>
      <c r="D14" s="3">
        <v>228186.61</v>
      </c>
      <c r="E14" s="3">
        <v>273696.18</v>
      </c>
      <c r="F14" s="6">
        <f t="shared" si="0"/>
        <v>1596827.2099999997</v>
      </c>
    </row>
    <row r="15" spans="1:6" x14ac:dyDescent="0.2">
      <c r="A15" s="3" t="s">
        <v>10</v>
      </c>
      <c r="B15" s="3">
        <v>879152.62</v>
      </c>
      <c r="C15" s="3">
        <v>231449.72</v>
      </c>
      <c r="D15" s="3">
        <v>231449.72</v>
      </c>
      <c r="E15" s="3">
        <v>277610.09000000003</v>
      </c>
      <c r="F15" s="6">
        <f t="shared" si="0"/>
        <v>1619662.1500000001</v>
      </c>
    </row>
    <row r="16" spans="1:6" x14ac:dyDescent="0.2">
      <c r="A16" s="3" t="s">
        <v>11</v>
      </c>
      <c r="B16" s="3">
        <v>871748.1</v>
      </c>
      <c r="C16" s="3">
        <v>229500.38</v>
      </c>
      <c r="D16" s="3">
        <v>229500.38</v>
      </c>
      <c r="E16" s="3">
        <v>275271.96999999997</v>
      </c>
      <c r="F16" s="6">
        <f t="shared" si="0"/>
        <v>1606020.8299999998</v>
      </c>
    </row>
    <row r="17" spans="1:6" ht="13.5" thickBot="1" x14ac:dyDescent="0.25">
      <c r="A17" s="5" t="s">
        <v>12</v>
      </c>
      <c r="B17" s="5">
        <v>721435.78</v>
      </c>
      <c r="C17" s="5">
        <v>189928.47</v>
      </c>
      <c r="D17" s="5">
        <v>189928.47</v>
      </c>
      <c r="E17" s="5">
        <v>227807.83</v>
      </c>
      <c r="F17" s="5">
        <f t="shared" si="0"/>
        <v>1329100.55</v>
      </c>
    </row>
    <row r="18" spans="1:6" ht="13.5" thickTop="1" x14ac:dyDescent="0.2">
      <c r="A18" s="3" t="s">
        <v>13</v>
      </c>
      <c r="B18" s="3">
        <f>SUM(B6:B17)</f>
        <v>10607150.119999999</v>
      </c>
      <c r="C18" s="3">
        <f>SUM(C6:C17)</f>
        <v>2792486.6500000004</v>
      </c>
      <c r="D18" s="3">
        <f>SUM(D6:D17)</f>
        <v>2792486.6500000004</v>
      </c>
      <c r="E18" s="3">
        <f>SUM(E6:E17)</f>
        <v>3349420.67</v>
      </c>
      <c r="F18" s="3">
        <f>SUM(F6:F17)</f>
        <v>19541544.09</v>
      </c>
    </row>
    <row r="21" spans="1:6" x14ac:dyDescent="0.2">
      <c r="A21" s="7" t="s">
        <v>46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1126863.1299999999</v>
      </c>
      <c r="C24" s="3">
        <v>296663.12</v>
      </c>
      <c r="D24" s="3">
        <v>296663.12</v>
      </c>
      <c r="E24" s="3">
        <v>355829.66</v>
      </c>
      <c r="F24" s="6">
        <f>SUM(B24:E24)</f>
        <v>2076019.03</v>
      </c>
    </row>
    <row r="25" spans="1:6" x14ac:dyDescent="0.2">
      <c r="A25" s="3" t="s">
        <v>8</v>
      </c>
      <c r="B25" s="3">
        <v>926220.44</v>
      </c>
      <c r="C25" s="3">
        <v>243841.01</v>
      </c>
      <c r="D25" s="3">
        <v>243841.01</v>
      </c>
      <c r="E25" s="3">
        <v>292472.7</v>
      </c>
      <c r="F25" s="6">
        <f>SUM(B25:E25)</f>
        <v>1706375.16</v>
      </c>
    </row>
    <row r="26" spans="1:6" x14ac:dyDescent="0.2">
      <c r="A26" s="3" t="s">
        <v>9</v>
      </c>
      <c r="B26" s="3">
        <v>862258.98</v>
      </c>
      <c r="C26" s="3">
        <v>227002.22</v>
      </c>
      <c r="D26" s="3">
        <v>227002.22</v>
      </c>
      <c r="E26" s="3">
        <v>272275.58</v>
      </c>
      <c r="F26" s="6">
        <f t="shared" ref="F26:F35" si="1">SUM(B26:E26)</f>
        <v>1588539</v>
      </c>
    </row>
    <row r="27" spans="1:6" x14ac:dyDescent="0.2">
      <c r="A27" s="3" t="s">
        <v>10</v>
      </c>
      <c r="B27" s="3">
        <v>771909.69</v>
      </c>
      <c r="C27" s="3">
        <v>203216.46</v>
      </c>
      <c r="D27" s="3">
        <v>203216.46</v>
      </c>
      <c r="E27" s="3">
        <v>243745.99</v>
      </c>
      <c r="F27" s="6">
        <f t="shared" si="1"/>
        <v>1422088.5999999999</v>
      </c>
    </row>
    <row r="28" spans="1:6" x14ac:dyDescent="0.2">
      <c r="A28" s="3" t="s">
        <v>11</v>
      </c>
      <c r="B28" s="3">
        <v>782381.12</v>
      </c>
      <c r="C28" s="3">
        <v>205973.21</v>
      </c>
      <c r="D28" s="3">
        <v>205973.21</v>
      </c>
      <c r="E28" s="3">
        <v>247052.55</v>
      </c>
      <c r="F28" s="6">
        <f t="shared" si="1"/>
        <v>1441380.09</v>
      </c>
    </row>
    <row r="29" spans="1:6" x14ac:dyDescent="0.2">
      <c r="A29" s="3" t="s">
        <v>12</v>
      </c>
      <c r="B29" s="3">
        <v>741571.59</v>
      </c>
      <c r="C29" s="3">
        <v>195229.52</v>
      </c>
      <c r="D29" s="3">
        <v>195229.52</v>
      </c>
      <c r="E29" s="3">
        <v>234166.12</v>
      </c>
      <c r="F29" s="6">
        <f t="shared" si="1"/>
        <v>1366196.75</v>
      </c>
    </row>
    <row r="30" spans="1:6" x14ac:dyDescent="0.2">
      <c r="A30" s="3" t="s">
        <v>1</v>
      </c>
      <c r="B30" s="3">
        <v>975568.85</v>
      </c>
      <c r="C30" s="3">
        <v>256832.7</v>
      </c>
      <c r="D30" s="3">
        <v>256832.7</v>
      </c>
      <c r="E30" s="3">
        <v>308055.46000000002</v>
      </c>
      <c r="F30" s="6">
        <f t="shared" si="1"/>
        <v>1797289.71</v>
      </c>
    </row>
    <row r="31" spans="1:6" x14ac:dyDescent="0.2">
      <c r="A31" s="3" t="s">
        <v>2</v>
      </c>
      <c r="B31" s="3">
        <v>694752.47</v>
      </c>
      <c r="C31" s="3">
        <v>182903.7</v>
      </c>
      <c r="D31" s="3">
        <v>182903.7</v>
      </c>
      <c r="E31" s="3">
        <v>219382.05</v>
      </c>
      <c r="F31" s="6">
        <f t="shared" si="1"/>
        <v>1279941.92</v>
      </c>
    </row>
    <row r="32" spans="1:6" x14ac:dyDescent="0.2">
      <c r="A32" s="3" t="s">
        <v>3</v>
      </c>
      <c r="B32" s="3">
        <v>593233.39</v>
      </c>
      <c r="C32" s="3">
        <v>156177.32</v>
      </c>
      <c r="D32" s="3">
        <v>156177.32</v>
      </c>
      <c r="E32" s="3">
        <v>187325.36</v>
      </c>
      <c r="F32" s="6">
        <f t="shared" si="1"/>
        <v>1092913.3900000001</v>
      </c>
    </row>
    <row r="33" spans="1:6" x14ac:dyDescent="0.2">
      <c r="A33" s="3" t="s">
        <v>4</v>
      </c>
      <c r="B33" s="3">
        <v>959418.91</v>
      </c>
      <c r="C33" s="3">
        <v>252580.99</v>
      </c>
      <c r="D33" s="3">
        <v>252580.99</v>
      </c>
      <c r="E33" s="3">
        <v>302955.78999999998</v>
      </c>
      <c r="F33" s="6">
        <f t="shared" si="1"/>
        <v>1767536.68</v>
      </c>
    </row>
    <row r="34" spans="1:6" x14ac:dyDescent="0.2">
      <c r="A34" s="3" t="s">
        <v>5</v>
      </c>
      <c r="B34" s="3">
        <v>982645.62</v>
      </c>
      <c r="C34" s="3">
        <v>258695.76</v>
      </c>
      <c r="D34" s="3">
        <v>258695.76</v>
      </c>
      <c r="E34" s="3">
        <v>310290.09000000003</v>
      </c>
      <c r="F34" s="6">
        <f t="shared" si="1"/>
        <v>1810327.23</v>
      </c>
    </row>
    <row r="35" spans="1:6" ht="13.5" thickBot="1" x14ac:dyDescent="0.25">
      <c r="A35" s="5" t="s">
        <v>6</v>
      </c>
      <c r="B35" s="5">
        <v>1058171.33</v>
      </c>
      <c r="C35" s="5">
        <v>278579</v>
      </c>
      <c r="D35" s="5">
        <v>278579</v>
      </c>
      <c r="E35" s="5">
        <v>334138.84999999998</v>
      </c>
      <c r="F35" s="5">
        <f t="shared" si="1"/>
        <v>1949468.1800000002</v>
      </c>
    </row>
    <row r="36" spans="1:6" ht="13.5" thickTop="1" x14ac:dyDescent="0.2">
      <c r="A36" s="3" t="s">
        <v>13</v>
      </c>
      <c r="B36" s="3">
        <f>SUM(B24:B35)</f>
        <v>10474995.519999998</v>
      </c>
      <c r="C36" s="3">
        <f>SUM(C24:C35)</f>
        <v>2757695.01</v>
      </c>
      <c r="D36" s="3">
        <f>SUM(D24:D35)</f>
        <v>2757695.01</v>
      </c>
      <c r="E36" s="3">
        <f>SUM(E24:E35)</f>
        <v>3307690.1999999997</v>
      </c>
      <c r="F36" s="3">
        <f>SUM(F24:F35)</f>
        <v>19298075.739999998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"/>
  <sheetViews>
    <sheetView workbookViewId="0">
      <selection activeCell="B17" sqref="B17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2016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1048598.48</v>
      </c>
      <c r="C6" s="3">
        <v>276058.81</v>
      </c>
      <c r="D6" s="3">
        <v>276058.81</v>
      </c>
      <c r="E6" s="3">
        <v>331116.03000000003</v>
      </c>
      <c r="F6" s="6">
        <f>SUM(B6:E6)</f>
        <v>1931832.1300000001</v>
      </c>
    </row>
    <row r="7" spans="1:6" x14ac:dyDescent="0.2">
      <c r="A7" s="3" t="s">
        <v>2</v>
      </c>
      <c r="B7" s="3">
        <v>643661.12</v>
      </c>
      <c r="C7" s="3">
        <v>169453.16</v>
      </c>
      <c r="D7" s="3">
        <v>169453.16</v>
      </c>
      <c r="E7" s="3">
        <v>203248.92</v>
      </c>
      <c r="F7" s="6">
        <f>SUM(B7:E7)</f>
        <v>1185816.3600000001</v>
      </c>
    </row>
    <row r="8" spans="1:6" x14ac:dyDescent="0.2">
      <c r="A8" s="3" t="s">
        <v>3</v>
      </c>
      <c r="B8" s="3">
        <v>618752.55000000005</v>
      </c>
      <c r="C8" s="3">
        <v>162895.62</v>
      </c>
      <c r="D8" s="3">
        <v>162895.62</v>
      </c>
      <c r="E8" s="3">
        <v>195383.54</v>
      </c>
      <c r="F8" s="6">
        <f t="shared" ref="F8:F17" si="0">SUM(B8:E8)</f>
        <v>1139927.33</v>
      </c>
    </row>
    <row r="9" spans="1:6" x14ac:dyDescent="0.2">
      <c r="A9" s="3" t="s">
        <v>4</v>
      </c>
      <c r="B9" s="3">
        <v>814662.72</v>
      </c>
      <c r="C9" s="3">
        <v>214471.82</v>
      </c>
      <c r="D9" s="3">
        <v>214471.82</v>
      </c>
      <c r="E9" s="3">
        <v>257246.12</v>
      </c>
      <c r="F9" s="6">
        <f t="shared" si="0"/>
        <v>1500852.48</v>
      </c>
    </row>
    <row r="10" spans="1:6" x14ac:dyDescent="0.2">
      <c r="A10" s="3" t="s">
        <v>5</v>
      </c>
      <c r="B10" s="3">
        <v>743868.24</v>
      </c>
      <c r="C10" s="3">
        <v>195834.14</v>
      </c>
      <c r="D10" s="3">
        <v>195834.14</v>
      </c>
      <c r="E10" s="3">
        <v>234891.33</v>
      </c>
      <c r="F10" s="6">
        <f t="shared" si="0"/>
        <v>1370427.85</v>
      </c>
    </row>
    <row r="11" spans="1:6" x14ac:dyDescent="0.2">
      <c r="A11" s="3" t="s">
        <v>6</v>
      </c>
      <c r="B11" s="3">
        <v>1008264.44</v>
      </c>
      <c r="C11" s="3">
        <v>265440.28999999998</v>
      </c>
      <c r="D11" s="3">
        <v>265440.28999999998</v>
      </c>
      <c r="E11" s="3">
        <v>318379.74</v>
      </c>
      <c r="F11" s="6">
        <f t="shared" si="0"/>
        <v>1857524.76</v>
      </c>
    </row>
    <row r="12" spans="1:6" x14ac:dyDescent="0.2">
      <c r="A12" s="3" t="s">
        <v>7</v>
      </c>
      <c r="B12" s="3">
        <v>1126863.1299999999</v>
      </c>
      <c r="C12" s="3">
        <v>296663.12</v>
      </c>
      <c r="D12" s="3">
        <v>296663.12</v>
      </c>
      <c r="E12" s="3">
        <v>355829.66</v>
      </c>
      <c r="F12" s="6">
        <f t="shared" si="0"/>
        <v>2076019.03</v>
      </c>
    </row>
    <row r="13" spans="1:6" x14ac:dyDescent="0.2">
      <c r="A13" s="3" t="s">
        <v>8</v>
      </c>
      <c r="B13" s="3">
        <v>926220.44</v>
      </c>
      <c r="C13" s="3">
        <v>243841.01</v>
      </c>
      <c r="D13" s="3">
        <v>243841.01</v>
      </c>
      <c r="E13" s="3">
        <v>292472.7</v>
      </c>
      <c r="F13" s="6">
        <f t="shared" si="0"/>
        <v>1706375.16</v>
      </c>
    </row>
    <row r="14" spans="1:6" x14ac:dyDescent="0.2">
      <c r="A14" s="3" t="s">
        <v>9</v>
      </c>
      <c r="B14" s="3">
        <v>862258.98</v>
      </c>
      <c r="C14" s="3">
        <v>227002.22</v>
      </c>
      <c r="D14" s="3">
        <v>227002.22</v>
      </c>
      <c r="E14" s="3">
        <v>272275.58</v>
      </c>
      <c r="F14" s="6">
        <f t="shared" si="0"/>
        <v>1588539</v>
      </c>
    </row>
    <row r="15" spans="1:6" x14ac:dyDescent="0.2">
      <c r="A15" s="3" t="s">
        <v>10</v>
      </c>
      <c r="B15" s="3">
        <v>771909.69</v>
      </c>
      <c r="C15" s="3">
        <v>203216.46</v>
      </c>
      <c r="D15" s="3">
        <v>203216.46</v>
      </c>
      <c r="E15" s="3">
        <v>243745.99</v>
      </c>
      <c r="F15" s="6">
        <f t="shared" si="0"/>
        <v>1422088.5999999999</v>
      </c>
    </row>
    <row r="16" spans="1:6" x14ac:dyDescent="0.2">
      <c r="A16" s="3" t="s">
        <v>11</v>
      </c>
      <c r="B16" s="3">
        <v>782381.12</v>
      </c>
      <c r="C16" s="3">
        <v>205973.21</v>
      </c>
      <c r="D16" s="3">
        <v>205973.21</v>
      </c>
      <c r="E16" s="3">
        <v>247052.55</v>
      </c>
      <c r="F16" s="6">
        <f t="shared" si="0"/>
        <v>1441380.09</v>
      </c>
    </row>
    <row r="17" spans="1:6" ht="13.5" thickBot="1" x14ac:dyDescent="0.25">
      <c r="A17" s="5" t="s">
        <v>12</v>
      </c>
      <c r="B17" s="5">
        <v>741571.59</v>
      </c>
      <c r="C17" s="5">
        <v>195229.52</v>
      </c>
      <c r="D17" s="5">
        <v>195229.52</v>
      </c>
      <c r="E17" s="5">
        <v>234166.12</v>
      </c>
      <c r="F17" s="5">
        <f t="shared" si="0"/>
        <v>1366196.75</v>
      </c>
    </row>
    <row r="18" spans="1:6" ht="13.5" thickTop="1" x14ac:dyDescent="0.2">
      <c r="A18" s="3" t="s">
        <v>13</v>
      </c>
      <c r="B18" s="3">
        <f>SUM(B6:B17)</f>
        <v>10089012.5</v>
      </c>
      <c r="C18" s="3">
        <f>SUM(C6:C17)</f>
        <v>2656079.38</v>
      </c>
      <c r="D18" s="3">
        <f>SUM(D6:D17)</f>
        <v>2656079.38</v>
      </c>
      <c r="E18" s="3">
        <f>SUM(E6:E17)</f>
        <v>3185808.2800000003</v>
      </c>
      <c r="F18" s="3">
        <f>SUM(F6:F17)</f>
        <v>18586979.539999999</v>
      </c>
    </row>
    <row r="21" spans="1:6" x14ac:dyDescent="0.2">
      <c r="A21" s="7" t="s">
        <v>45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1050590.1000000001</v>
      </c>
      <c r="C24" s="3">
        <v>276583.14</v>
      </c>
      <c r="D24" s="3">
        <v>276583.14</v>
      </c>
      <c r="E24" s="3">
        <v>331744.92</v>
      </c>
      <c r="F24" s="6">
        <f>SUM(B24:E24)</f>
        <v>1935501.3000000003</v>
      </c>
    </row>
    <row r="25" spans="1:6" x14ac:dyDescent="0.2">
      <c r="A25" s="3" t="s">
        <v>8</v>
      </c>
      <c r="B25" s="3">
        <v>932407.59</v>
      </c>
      <c r="C25" s="3">
        <v>245469.87</v>
      </c>
      <c r="D25" s="3">
        <v>245469.87</v>
      </c>
      <c r="E25" s="3">
        <v>294426.42</v>
      </c>
      <c r="F25" s="6">
        <f>SUM(B25:E25)</f>
        <v>1717773.75</v>
      </c>
    </row>
    <row r="26" spans="1:6" x14ac:dyDescent="0.2">
      <c r="A26" s="3" t="s">
        <v>9</v>
      </c>
      <c r="B26" s="3">
        <v>796294.52</v>
      </c>
      <c r="C26" s="3">
        <v>209636.12</v>
      </c>
      <c r="D26" s="3">
        <v>209636.12</v>
      </c>
      <c r="E26" s="3">
        <v>251445.98</v>
      </c>
      <c r="F26" s="6">
        <f t="shared" ref="F26:F35" si="1">SUM(B26:E26)</f>
        <v>1467012.74</v>
      </c>
    </row>
    <row r="27" spans="1:6" x14ac:dyDescent="0.2">
      <c r="A27" s="3" t="s">
        <v>10</v>
      </c>
      <c r="B27" s="3">
        <v>875835.67</v>
      </c>
      <c r="C27" s="3">
        <v>230576.49</v>
      </c>
      <c r="D27" s="3">
        <v>230576.49</v>
      </c>
      <c r="E27" s="3">
        <v>276562.7</v>
      </c>
      <c r="F27" s="6">
        <f t="shared" si="1"/>
        <v>1613551.35</v>
      </c>
    </row>
    <row r="28" spans="1:6" x14ac:dyDescent="0.2">
      <c r="A28" s="3" t="s">
        <v>11</v>
      </c>
      <c r="B28" s="3">
        <v>871950.77</v>
      </c>
      <c r="C28" s="3">
        <v>229553.73</v>
      </c>
      <c r="D28" s="3">
        <v>229553.73</v>
      </c>
      <c r="E28" s="3">
        <v>275335.96999999997</v>
      </c>
      <c r="F28" s="6">
        <f t="shared" si="1"/>
        <v>1606394.2</v>
      </c>
    </row>
    <row r="29" spans="1:6" x14ac:dyDescent="0.2">
      <c r="A29" s="3" t="s">
        <v>12</v>
      </c>
      <c r="B29" s="3">
        <v>687951.47</v>
      </c>
      <c r="C29" s="3">
        <v>181113.23</v>
      </c>
      <c r="D29" s="3">
        <v>181113.23</v>
      </c>
      <c r="E29" s="3">
        <v>217234.49</v>
      </c>
      <c r="F29" s="6">
        <f t="shared" si="1"/>
        <v>1267412.42</v>
      </c>
    </row>
    <row r="30" spans="1:6" x14ac:dyDescent="0.2">
      <c r="A30" s="3" t="s">
        <v>1</v>
      </c>
      <c r="B30" s="3">
        <v>1048598.48</v>
      </c>
      <c r="C30" s="3">
        <v>276058.81</v>
      </c>
      <c r="D30" s="3">
        <v>276058.81</v>
      </c>
      <c r="E30" s="3">
        <v>331116.03000000003</v>
      </c>
      <c r="F30" s="6">
        <f t="shared" si="1"/>
        <v>1931832.1300000001</v>
      </c>
    </row>
    <row r="31" spans="1:6" x14ac:dyDescent="0.2">
      <c r="A31" s="3" t="s">
        <v>2</v>
      </c>
      <c r="B31" s="3">
        <v>643661.12</v>
      </c>
      <c r="C31" s="3">
        <v>169453.16</v>
      </c>
      <c r="D31" s="3">
        <v>169453.16</v>
      </c>
      <c r="E31" s="3">
        <v>203248.92</v>
      </c>
      <c r="F31" s="6">
        <f t="shared" si="1"/>
        <v>1185816.3600000001</v>
      </c>
    </row>
    <row r="32" spans="1:6" x14ac:dyDescent="0.2">
      <c r="A32" s="3" t="s">
        <v>3</v>
      </c>
      <c r="B32" s="3">
        <v>618752.55000000005</v>
      </c>
      <c r="C32" s="3">
        <v>162895.62</v>
      </c>
      <c r="D32" s="3">
        <v>162895.62</v>
      </c>
      <c r="E32" s="3">
        <v>195383.54</v>
      </c>
      <c r="F32" s="6">
        <f t="shared" si="1"/>
        <v>1139927.33</v>
      </c>
    </row>
    <row r="33" spans="1:6" x14ac:dyDescent="0.2">
      <c r="A33" s="3" t="s">
        <v>4</v>
      </c>
      <c r="B33" s="3">
        <v>814662.72</v>
      </c>
      <c r="C33" s="3">
        <v>214471.82</v>
      </c>
      <c r="D33" s="3">
        <v>214471.82</v>
      </c>
      <c r="E33" s="3">
        <v>257246.12</v>
      </c>
      <c r="F33" s="6">
        <f t="shared" si="1"/>
        <v>1500852.48</v>
      </c>
    </row>
    <row r="34" spans="1:6" x14ac:dyDescent="0.2">
      <c r="A34" s="3" t="s">
        <v>5</v>
      </c>
      <c r="B34" s="3">
        <v>743868.24</v>
      </c>
      <c r="C34" s="3">
        <v>195834.14</v>
      </c>
      <c r="D34" s="3">
        <v>195834.14</v>
      </c>
      <c r="E34" s="3">
        <v>234891.33</v>
      </c>
      <c r="F34" s="6">
        <f t="shared" si="1"/>
        <v>1370427.85</v>
      </c>
    </row>
    <row r="35" spans="1:6" ht="13.5" thickBot="1" x14ac:dyDescent="0.25">
      <c r="A35" s="5" t="s">
        <v>6</v>
      </c>
      <c r="B35" s="5">
        <v>1008264.44</v>
      </c>
      <c r="C35" s="5">
        <v>265440.28999999998</v>
      </c>
      <c r="D35" s="5">
        <v>265440.28999999998</v>
      </c>
      <c r="E35" s="5">
        <v>318379.74</v>
      </c>
      <c r="F35" s="5">
        <f t="shared" si="1"/>
        <v>1857524.76</v>
      </c>
    </row>
    <row r="36" spans="1:6" ht="13.5" thickTop="1" x14ac:dyDescent="0.2">
      <c r="A36" s="3" t="s">
        <v>13</v>
      </c>
      <c r="B36" s="3">
        <f>SUM(B24:B35)</f>
        <v>10092837.669999998</v>
      </c>
      <c r="C36" s="3">
        <f>SUM(C24:C35)</f>
        <v>2657086.42</v>
      </c>
      <c r="D36" s="3">
        <f>SUM(D24:D35)</f>
        <v>2657086.42</v>
      </c>
      <c r="E36" s="3">
        <f>SUM(E24:E35)</f>
        <v>3187016.16</v>
      </c>
      <c r="F36" s="3">
        <f>SUM(F24:F35)</f>
        <v>18594026.670000002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"/>
  <sheetViews>
    <sheetView workbookViewId="0">
      <selection activeCell="A36" activeCellId="1" sqref="A18:F18 A36:F36"/>
    </sheetView>
  </sheetViews>
  <sheetFormatPr defaultRowHeight="12.75" x14ac:dyDescent="0.2"/>
  <cols>
    <col min="1" max="1" width="9.7109375" style="2" customWidth="1"/>
    <col min="2" max="5" width="15.7109375" style="2" customWidth="1"/>
    <col min="6" max="6" width="16.7109375" style="2" customWidth="1"/>
    <col min="7" max="16384" width="9.140625" style="2"/>
  </cols>
  <sheetData>
    <row r="1" spans="1:6" x14ac:dyDescent="0.2">
      <c r="A1" s="1" t="s">
        <v>26</v>
      </c>
    </row>
    <row r="2" spans="1:6" ht="12.75" customHeight="1" x14ac:dyDescent="0.2">
      <c r="B2" s="4"/>
      <c r="C2" s="4"/>
      <c r="D2" s="4"/>
      <c r="E2" s="4"/>
      <c r="F2" s="4"/>
    </row>
    <row r="3" spans="1:6" x14ac:dyDescent="0.2">
      <c r="A3" s="7">
        <v>2015</v>
      </c>
      <c r="B3" s="4" t="s">
        <v>14</v>
      </c>
      <c r="C3" s="4"/>
      <c r="D3" s="4" t="s">
        <v>19</v>
      </c>
      <c r="E3" s="4"/>
      <c r="F3" s="4"/>
    </row>
    <row r="4" spans="1:6" x14ac:dyDescent="0.2">
      <c r="A4" s="15" t="s">
        <v>25</v>
      </c>
      <c r="B4" s="4" t="s">
        <v>15</v>
      </c>
      <c r="C4" s="4" t="s">
        <v>17</v>
      </c>
      <c r="D4" s="4" t="s">
        <v>20</v>
      </c>
      <c r="E4" s="4" t="s">
        <v>21</v>
      </c>
      <c r="F4" s="4" t="s">
        <v>23</v>
      </c>
    </row>
    <row r="5" spans="1:6" x14ac:dyDescent="0.2">
      <c r="A5" s="16" t="s">
        <v>0</v>
      </c>
      <c r="B5" s="14" t="s">
        <v>16</v>
      </c>
      <c r="C5" s="14" t="s">
        <v>18</v>
      </c>
      <c r="D5" s="14" t="s">
        <v>16</v>
      </c>
      <c r="E5" s="14" t="s">
        <v>22</v>
      </c>
      <c r="F5" s="14" t="s">
        <v>24</v>
      </c>
    </row>
    <row r="6" spans="1:6" x14ac:dyDescent="0.2">
      <c r="A6" s="3" t="s">
        <v>1</v>
      </c>
      <c r="B6" s="3">
        <v>944103.13</v>
      </c>
      <c r="C6" s="3">
        <v>248548.89</v>
      </c>
      <c r="D6" s="3">
        <v>248548.89</v>
      </c>
      <c r="E6" s="3">
        <v>298119.52</v>
      </c>
      <c r="F6" s="6">
        <f>SUM(B6:E6)</f>
        <v>1739320.4300000002</v>
      </c>
    </row>
    <row r="7" spans="1:6" x14ac:dyDescent="0.2">
      <c r="A7" s="3" t="s">
        <v>2</v>
      </c>
      <c r="B7" s="3">
        <v>634806.54</v>
      </c>
      <c r="C7" s="3">
        <v>167122.06</v>
      </c>
      <c r="D7" s="3">
        <v>167122.06</v>
      </c>
      <c r="E7" s="3">
        <v>200452.91</v>
      </c>
      <c r="F7" s="6">
        <f>SUM(B7:E7)</f>
        <v>1169503.57</v>
      </c>
    </row>
    <row r="8" spans="1:6" x14ac:dyDescent="0.2">
      <c r="A8" s="3" t="s">
        <v>3</v>
      </c>
      <c r="B8" s="3">
        <v>504336.96</v>
      </c>
      <c r="C8" s="3">
        <v>132774.04</v>
      </c>
      <c r="D8" s="3">
        <v>132774.04</v>
      </c>
      <c r="E8" s="3">
        <v>159254.51999999999</v>
      </c>
      <c r="F8" s="6">
        <f t="shared" ref="F8:F17" si="0">SUM(B8:E8)</f>
        <v>929139.56</v>
      </c>
    </row>
    <row r="9" spans="1:6" x14ac:dyDescent="0.2">
      <c r="A9" s="3" t="s">
        <v>4</v>
      </c>
      <c r="B9" s="3">
        <v>788497.84</v>
      </c>
      <c r="C9" s="3">
        <v>207583.53</v>
      </c>
      <c r="D9" s="3">
        <v>207583.53</v>
      </c>
      <c r="E9" s="3">
        <v>248984.03</v>
      </c>
      <c r="F9" s="6">
        <f t="shared" si="0"/>
        <v>1452648.93</v>
      </c>
    </row>
    <row r="10" spans="1:6" x14ac:dyDescent="0.2">
      <c r="A10" s="3" t="s">
        <v>5</v>
      </c>
      <c r="B10" s="3">
        <v>839859.1</v>
      </c>
      <c r="C10" s="3">
        <v>221105.13</v>
      </c>
      <c r="D10" s="3">
        <v>221105.13</v>
      </c>
      <c r="E10" s="3">
        <v>265202.37</v>
      </c>
      <c r="F10" s="6">
        <f t="shared" si="0"/>
        <v>1547271.73</v>
      </c>
    </row>
    <row r="11" spans="1:6" x14ac:dyDescent="0.2">
      <c r="A11" s="3" t="s">
        <v>6</v>
      </c>
      <c r="B11" s="3">
        <v>899194.99</v>
      </c>
      <c r="C11" s="3">
        <v>236726.17</v>
      </c>
      <c r="D11" s="3">
        <v>236726.17</v>
      </c>
      <c r="E11" s="3">
        <v>283938.87</v>
      </c>
      <c r="F11" s="6">
        <f t="shared" si="0"/>
        <v>1656586.1999999997</v>
      </c>
    </row>
    <row r="12" spans="1:6" x14ac:dyDescent="0.2">
      <c r="A12" s="3" t="s">
        <v>7</v>
      </c>
      <c r="B12" s="3">
        <v>1050590.1000000001</v>
      </c>
      <c r="C12" s="3">
        <v>276583.14</v>
      </c>
      <c r="D12" s="3">
        <v>276583.14</v>
      </c>
      <c r="E12" s="3">
        <v>331744.92</v>
      </c>
      <c r="F12" s="6">
        <f t="shared" si="0"/>
        <v>1935501.3000000003</v>
      </c>
    </row>
    <row r="13" spans="1:6" x14ac:dyDescent="0.2">
      <c r="A13" s="3" t="s">
        <v>8</v>
      </c>
      <c r="B13" s="3">
        <v>932407.59</v>
      </c>
      <c r="C13" s="3">
        <v>245469.87</v>
      </c>
      <c r="D13" s="3">
        <v>245469.87</v>
      </c>
      <c r="E13" s="3">
        <v>294426.42</v>
      </c>
      <c r="F13" s="6">
        <f t="shared" si="0"/>
        <v>1717773.75</v>
      </c>
    </row>
    <row r="14" spans="1:6" x14ac:dyDescent="0.2">
      <c r="A14" s="3" t="s">
        <v>9</v>
      </c>
      <c r="B14" s="3">
        <v>796294.52</v>
      </c>
      <c r="C14" s="3">
        <v>209636.12</v>
      </c>
      <c r="D14" s="3">
        <v>209636.12</v>
      </c>
      <c r="E14" s="3">
        <v>251445.98</v>
      </c>
      <c r="F14" s="6">
        <f t="shared" si="0"/>
        <v>1467012.74</v>
      </c>
    </row>
    <row r="15" spans="1:6" x14ac:dyDescent="0.2">
      <c r="A15" s="3" t="s">
        <v>10</v>
      </c>
      <c r="B15" s="3">
        <v>875835.67</v>
      </c>
      <c r="C15" s="3">
        <v>230576.49</v>
      </c>
      <c r="D15" s="3">
        <v>230576.49</v>
      </c>
      <c r="E15" s="3">
        <v>276562.7</v>
      </c>
      <c r="F15" s="6">
        <f t="shared" si="0"/>
        <v>1613551.35</v>
      </c>
    </row>
    <row r="16" spans="1:6" x14ac:dyDescent="0.2">
      <c r="A16" s="3" t="s">
        <v>11</v>
      </c>
      <c r="B16" s="3">
        <v>871950.77</v>
      </c>
      <c r="C16" s="3">
        <v>229553.73</v>
      </c>
      <c r="D16" s="3">
        <v>229553.73</v>
      </c>
      <c r="E16" s="3">
        <v>275335.96999999997</v>
      </c>
      <c r="F16" s="6">
        <f t="shared" si="0"/>
        <v>1606394.2</v>
      </c>
    </row>
    <row r="17" spans="1:6" ht="13.5" thickBot="1" x14ac:dyDescent="0.25">
      <c r="A17" s="5" t="s">
        <v>12</v>
      </c>
      <c r="B17" s="5">
        <v>687951.47</v>
      </c>
      <c r="C17" s="5">
        <v>181113.23</v>
      </c>
      <c r="D17" s="5">
        <v>181113.23</v>
      </c>
      <c r="E17" s="5">
        <v>217234.49</v>
      </c>
      <c r="F17" s="5">
        <f t="shared" si="0"/>
        <v>1267412.42</v>
      </c>
    </row>
    <row r="18" spans="1:6" ht="13.5" thickTop="1" x14ac:dyDescent="0.2">
      <c r="A18" s="3" t="s">
        <v>13</v>
      </c>
      <c r="B18" s="3">
        <f>SUM(B6:B17)</f>
        <v>9825828.6799999997</v>
      </c>
      <c r="C18" s="3">
        <f>SUM(C6:C17)</f>
        <v>2586792.4000000004</v>
      </c>
      <c r="D18" s="3">
        <f>SUM(D6:D17)</f>
        <v>2586792.4000000004</v>
      </c>
      <c r="E18" s="3">
        <f>SUM(E6:E17)</f>
        <v>3102702.7</v>
      </c>
      <c r="F18" s="3">
        <f>SUM(F6:F17)</f>
        <v>18102116.18</v>
      </c>
    </row>
    <row r="21" spans="1:6" x14ac:dyDescent="0.2">
      <c r="A21" s="7" t="s">
        <v>44</v>
      </c>
      <c r="B21" s="4" t="s">
        <v>14</v>
      </c>
      <c r="C21" s="4"/>
      <c r="D21" s="4" t="s">
        <v>19</v>
      </c>
      <c r="E21" s="4"/>
      <c r="F21" s="4"/>
    </row>
    <row r="22" spans="1:6" ht="12.75" customHeight="1" x14ac:dyDescent="0.2">
      <c r="A22" s="15" t="s">
        <v>28</v>
      </c>
      <c r="B22" s="4" t="s">
        <v>15</v>
      </c>
      <c r="C22" s="4" t="s">
        <v>17</v>
      </c>
      <c r="D22" s="4" t="s">
        <v>20</v>
      </c>
      <c r="E22" s="4" t="s">
        <v>21</v>
      </c>
      <c r="F22" s="4" t="s">
        <v>23</v>
      </c>
    </row>
    <row r="23" spans="1:6" x14ac:dyDescent="0.2">
      <c r="A23" s="16" t="s">
        <v>0</v>
      </c>
      <c r="B23" s="14" t="s">
        <v>16</v>
      </c>
      <c r="C23" s="14" t="s">
        <v>18</v>
      </c>
      <c r="D23" s="14" t="s">
        <v>16</v>
      </c>
      <c r="E23" s="14" t="s">
        <v>22</v>
      </c>
      <c r="F23" s="14" t="s">
        <v>24</v>
      </c>
    </row>
    <row r="24" spans="1:6" x14ac:dyDescent="0.2">
      <c r="A24" s="3" t="s">
        <v>7</v>
      </c>
      <c r="B24" s="3">
        <v>818396.42</v>
      </c>
      <c r="C24" s="3">
        <v>215454.77</v>
      </c>
      <c r="D24" s="3">
        <v>215454.77</v>
      </c>
      <c r="E24" s="3">
        <v>258425.1</v>
      </c>
      <c r="F24" s="6">
        <f>SUM(B24:E24)</f>
        <v>1507731.06</v>
      </c>
    </row>
    <row r="25" spans="1:6" x14ac:dyDescent="0.2">
      <c r="A25" s="3" t="s">
        <v>8</v>
      </c>
      <c r="B25" s="3">
        <v>790005.4</v>
      </c>
      <c r="C25" s="3">
        <v>207980.42</v>
      </c>
      <c r="D25" s="3">
        <v>207980.42</v>
      </c>
      <c r="E25" s="3">
        <v>249460.07</v>
      </c>
      <c r="F25" s="6">
        <f>SUM(B25:E25)</f>
        <v>1455426.31</v>
      </c>
    </row>
    <row r="26" spans="1:6" x14ac:dyDescent="0.2">
      <c r="A26" s="3" t="s">
        <v>9</v>
      </c>
      <c r="B26" s="3">
        <v>697801.37</v>
      </c>
      <c r="C26" s="3">
        <v>183706.36</v>
      </c>
      <c r="D26" s="3">
        <v>183706.36</v>
      </c>
      <c r="E26" s="3">
        <v>220344.79</v>
      </c>
      <c r="F26" s="6">
        <f t="shared" ref="F26:F35" si="1">SUM(B26:E26)</f>
        <v>1285558.8799999999</v>
      </c>
    </row>
    <row r="27" spans="1:6" x14ac:dyDescent="0.2">
      <c r="A27" s="3" t="s">
        <v>10</v>
      </c>
      <c r="B27" s="3">
        <v>630097.98</v>
      </c>
      <c r="C27" s="3">
        <v>165882.46</v>
      </c>
      <c r="D27" s="3">
        <v>165882.46</v>
      </c>
      <c r="E27" s="3">
        <v>198966.09</v>
      </c>
      <c r="F27" s="6">
        <f t="shared" si="1"/>
        <v>1160828.99</v>
      </c>
    </row>
    <row r="28" spans="1:6" x14ac:dyDescent="0.2">
      <c r="A28" s="3" t="s">
        <v>11</v>
      </c>
      <c r="B28" s="3">
        <v>665002.44999999995</v>
      </c>
      <c r="C28" s="3">
        <v>175071.57</v>
      </c>
      <c r="D28" s="3">
        <v>175071.57</v>
      </c>
      <c r="E28" s="3">
        <v>209987.88</v>
      </c>
      <c r="F28" s="6">
        <f t="shared" si="1"/>
        <v>1225133.4700000002</v>
      </c>
    </row>
    <row r="29" spans="1:6" x14ac:dyDescent="0.2">
      <c r="A29" s="3" t="s">
        <v>12</v>
      </c>
      <c r="B29" s="3">
        <v>646288.13</v>
      </c>
      <c r="C29" s="3">
        <v>170144.75</v>
      </c>
      <c r="D29" s="3">
        <v>170144.75</v>
      </c>
      <c r="E29" s="3">
        <v>204078.45</v>
      </c>
      <c r="F29" s="6">
        <f t="shared" si="1"/>
        <v>1190656.08</v>
      </c>
    </row>
    <row r="30" spans="1:6" x14ac:dyDescent="0.2">
      <c r="A30" s="3" t="s">
        <v>1</v>
      </c>
      <c r="B30" s="3">
        <v>944103.13</v>
      </c>
      <c r="C30" s="3">
        <v>248548.89</v>
      </c>
      <c r="D30" s="3">
        <v>248548.89</v>
      </c>
      <c r="E30" s="3">
        <v>298119.52</v>
      </c>
      <c r="F30" s="6">
        <f t="shared" si="1"/>
        <v>1739320.4300000002</v>
      </c>
    </row>
    <row r="31" spans="1:6" x14ac:dyDescent="0.2">
      <c r="A31" s="3" t="s">
        <v>2</v>
      </c>
      <c r="B31" s="3">
        <v>634806.54</v>
      </c>
      <c r="C31" s="3">
        <v>167122.06</v>
      </c>
      <c r="D31" s="3">
        <v>167122.06</v>
      </c>
      <c r="E31" s="3">
        <v>200452.91</v>
      </c>
      <c r="F31" s="6">
        <f t="shared" si="1"/>
        <v>1169503.57</v>
      </c>
    </row>
    <row r="32" spans="1:6" x14ac:dyDescent="0.2">
      <c r="A32" s="3" t="s">
        <v>3</v>
      </c>
      <c r="B32" s="3">
        <v>504336.96</v>
      </c>
      <c r="C32" s="3">
        <v>132774.04</v>
      </c>
      <c r="D32" s="3">
        <v>132774.04</v>
      </c>
      <c r="E32" s="3">
        <v>159254.51999999999</v>
      </c>
      <c r="F32" s="6">
        <f t="shared" si="1"/>
        <v>929139.56</v>
      </c>
    </row>
    <row r="33" spans="1:6" x14ac:dyDescent="0.2">
      <c r="A33" s="3" t="s">
        <v>4</v>
      </c>
      <c r="B33" s="3">
        <v>788497.84</v>
      </c>
      <c r="C33" s="3">
        <v>207583.53</v>
      </c>
      <c r="D33" s="3">
        <v>207583.53</v>
      </c>
      <c r="E33" s="3">
        <v>248984.03</v>
      </c>
      <c r="F33" s="6">
        <f t="shared" si="1"/>
        <v>1452648.93</v>
      </c>
    </row>
    <row r="34" spans="1:6" x14ac:dyDescent="0.2">
      <c r="A34" s="3" t="s">
        <v>5</v>
      </c>
      <c r="B34" s="3">
        <v>839859.1</v>
      </c>
      <c r="C34" s="3">
        <v>221105.13</v>
      </c>
      <c r="D34" s="3">
        <v>221105.13</v>
      </c>
      <c r="E34" s="3">
        <v>265202.37</v>
      </c>
      <c r="F34" s="6">
        <f t="shared" si="1"/>
        <v>1547271.73</v>
      </c>
    </row>
    <row r="35" spans="1:6" ht="13.5" thickBot="1" x14ac:dyDescent="0.25">
      <c r="A35" s="5" t="s">
        <v>6</v>
      </c>
      <c r="B35" s="5">
        <v>899194.99</v>
      </c>
      <c r="C35" s="5">
        <v>236726.17</v>
      </c>
      <c r="D35" s="5">
        <v>236726.17</v>
      </c>
      <c r="E35" s="5">
        <v>283938.87</v>
      </c>
      <c r="F35" s="5">
        <f t="shared" si="1"/>
        <v>1656586.1999999997</v>
      </c>
    </row>
    <row r="36" spans="1:6" ht="13.5" thickTop="1" x14ac:dyDescent="0.2">
      <c r="A36" s="3" t="s">
        <v>13</v>
      </c>
      <c r="B36" s="3">
        <f>SUM(B24:B35)</f>
        <v>8858390.3099999987</v>
      </c>
      <c r="C36" s="3">
        <f>SUM(C24:C35)</f>
        <v>2332100.1500000004</v>
      </c>
      <c r="D36" s="3">
        <f>SUM(D24:D35)</f>
        <v>2332100.1500000004</v>
      </c>
      <c r="E36" s="3">
        <f>SUM(E24:E35)</f>
        <v>2797214.6</v>
      </c>
      <c r="F36" s="3">
        <f>SUM(F24:F35)</f>
        <v>16319805.210000001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Template</vt:lpstr>
    </vt:vector>
  </TitlesOfParts>
  <Company>Nebraska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Bouma, Richard</dc:creator>
  <dc:description>12/2020 : Ron Gottula Finance email</dc:description>
  <cp:lastModifiedBy>Datla, Pradeepthi</cp:lastModifiedBy>
  <cp:lastPrinted>2014-02-27T20:56:17Z</cp:lastPrinted>
  <dcterms:created xsi:type="dcterms:W3CDTF">2014-02-27T14:39:31Z</dcterms:created>
  <dcterms:modified xsi:type="dcterms:W3CDTF">2024-02-21T15:11:55Z</dcterms:modified>
</cp:coreProperties>
</file>